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88" activeTab="0"/>
  </bookViews>
  <sheets>
    <sheet name="要件1" sheetId="1" r:id="rId1"/>
    <sheet name="要件2" sheetId="2" r:id="rId2"/>
    <sheet name="要件3" sheetId="3" r:id="rId3"/>
    <sheet name="要件1 (入力用)" sheetId="4" r:id="rId4"/>
    <sheet name="要件2（入力用）" sheetId="5" r:id="rId5"/>
    <sheet name="要件3（入力用）" sheetId="6" r:id="rId6"/>
  </sheets>
  <definedNames>
    <definedName name="_xlnm.Print_Area" localSheetId="0">'要件1'!$A$1:$S$35</definedName>
    <definedName name="_xlnm.Print_Area" localSheetId="3">'要件1 (入力用)'!$A$1:$S$35</definedName>
    <definedName name="_xlnm.Print_Area" localSheetId="1">'要件2'!$A$1:$S$41</definedName>
    <definedName name="_xlnm.Print_Area" localSheetId="4">'要件2（入力用）'!$A$1:$S$41</definedName>
    <definedName name="_xlnm.Print_Area" localSheetId="2">'要件3'!$A$1:$S$44</definedName>
    <definedName name="_xlnm.Print_Area" localSheetId="5">'要件3（入力用）'!$A$1:$S$44</definedName>
  </definedNames>
  <calcPr fullCalcOnLoad="1"/>
</workbook>
</file>

<file path=xl/comments4.xml><?xml version="1.0" encoding="utf-8"?>
<comments xmlns="http://schemas.openxmlformats.org/spreadsheetml/2006/main">
  <authors>
    <author>厚木市役所</author>
  </authors>
  <commentList>
    <comment ref="F7" authorId="0">
      <text>
        <r>
          <rPr>
            <b/>
            <sz val="14"/>
            <rFont val="ＭＳ Ｐ明朝"/>
            <family val="1"/>
          </rPr>
          <t>赤太枠内のセルのみ入力してください
その他のセルは自動計算されます</t>
        </r>
      </text>
    </comment>
    <comment ref="A32" authorId="0">
      <text>
        <r>
          <rPr>
            <b/>
            <sz val="14"/>
            <rFont val="ＭＳ Ｐ明朝"/>
            <family val="1"/>
          </rPr>
          <t>申請日（提出日）、事業所名及び代表者名を入力し、代表者印（個人の場合は実印）を押印してください</t>
        </r>
      </text>
    </comment>
  </commentList>
</comments>
</file>

<file path=xl/comments5.xml><?xml version="1.0" encoding="utf-8"?>
<comments xmlns="http://schemas.openxmlformats.org/spreadsheetml/2006/main">
  <authors>
    <author>厚木市役所</author>
  </authors>
  <commentList>
    <comment ref="F7" authorId="0">
      <text>
        <r>
          <rPr>
            <b/>
            <sz val="14"/>
            <rFont val="ＭＳ Ｐ明朝"/>
            <family val="1"/>
          </rPr>
          <t>赤太枠内のセルのみ入力してください
その他のセルは自動計算されます</t>
        </r>
      </text>
    </comment>
    <comment ref="A38" authorId="0">
      <text>
        <r>
          <rPr>
            <b/>
            <sz val="14"/>
            <rFont val="ＭＳ Ｐ明朝"/>
            <family val="1"/>
          </rPr>
          <t>申請日（提出日）、事業所名及び代表者名を入力し、代表者印（個人の場合は実印）を押印してください</t>
        </r>
      </text>
    </comment>
  </commentList>
</comments>
</file>

<file path=xl/comments6.xml><?xml version="1.0" encoding="utf-8"?>
<comments xmlns="http://schemas.openxmlformats.org/spreadsheetml/2006/main">
  <authors>
    <author>厚木市役所</author>
  </authors>
  <commentList>
    <comment ref="F7" authorId="0">
      <text>
        <r>
          <rPr>
            <b/>
            <sz val="14"/>
            <rFont val="ＭＳ Ｐ明朝"/>
            <family val="1"/>
          </rPr>
          <t>赤太枠内のセルのみ入力してください
その他のセルは自動計算されます</t>
        </r>
      </text>
    </comment>
    <comment ref="A41" authorId="0">
      <text>
        <r>
          <rPr>
            <b/>
            <sz val="14"/>
            <rFont val="ＭＳ Ｐ明朝"/>
            <family val="1"/>
          </rPr>
          <t>申請日（提出日）、事業所名及び代表者名を入力し、代表者印（個人の場合は実印）を押印してください</t>
        </r>
      </text>
    </comment>
  </commentList>
</comments>
</file>

<file path=xl/sharedStrings.xml><?xml version="1.0" encoding="utf-8"?>
<sst xmlns="http://schemas.openxmlformats.org/spreadsheetml/2006/main" count="384" uniqueCount="74">
  <si>
    <t>売上高比較表</t>
  </si>
  <si>
    <t>事業所名</t>
  </si>
  <si>
    <t>代表者名</t>
  </si>
  <si>
    <t>（単位：円）</t>
  </si>
  <si>
    <t>㊞</t>
  </si>
  <si>
    <t>指定業種記入欄</t>
  </si>
  <si>
    <t>全体
売上高</t>
  </si>
  <si>
    <t>平成　　　　　年　　　　　　月　　　　　　日</t>
  </si>
  <si>
    <t>　Ｂ：Ａの期間に対応する前年の３か月（前年同月）の売上高等（建設業にあっては完成工事高）</t>
  </si>
  <si>
    <t>３か月の合計売上高</t>
  </si>
  <si>
    <t>上記のとおり財務書類等の原本と相違ありません</t>
  </si>
  <si>
    <t>円</t>
  </si>
  <si>
    <t>平成</t>
  </si>
  <si>
    <t>年</t>
  </si>
  <si>
    <t>月</t>
  </si>
  <si>
    <t>　※小数第三位以下切り捨て　</t>
  </si>
  <si>
    <t>最近3か月の売上高等が前年同期比で5％以上減少している</t>
  </si>
  <si>
    <t>㊞</t>
  </si>
  <si>
    <t>主たる
業種</t>
  </si>
  <si>
    <t>（Ｂ－Ａ）÷Ｂ×100＝　</t>
  </si>
  <si>
    <t>　※　日本標準産業分類（平成19年11月改定）細分類番号及び指定業種名を記入してください</t>
  </si>
  <si>
    <t>日本標準産業分類（平成19年11月改定）細分類番号</t>
  </si>
  <si>
    <t>指定業種名</t>
  </si>
  <si>
    <t>日本標準産業分類（平成19年11月改定）細分類番号</t>
  </si>
  <si>
    <t>　①：申込時点における最近３か月の売上高等（建設業にあっては完成工事高）</t>
  </si>
  <si>
    <t>　②：①の期間に対応する前年の３か月（前年同月）の売上高等（建設業にあっては完成工事高）</t>
  </si>
  <si>
    <t>Ａ</t>
  </si>
  <si>
    <t>Ｂ</t>
  </si>
  <si>
    <t>減少率</t>
  </si>
  <si>
    <t>最近3か月の売上高等が前年同期比で５％以上減少している</t>
  </si>
  <si>
    <t>　Ａ：申込時点における最近３か月の売上高等（建設業にあっては完成工事高）</t>
  </si>
  <si>
    <t>A-1</t>
  </si>
  <si>
    <t>A-2</t>
  </si>
  <si>
    <t>B-1</t>
  </si>
  <si>
    <t>B-2</t>
  </si>
  <si>
    <r>
      <t>※　参照元の資料が千円単位の場合は</t>
    </r>
    <r>
      <rPr>
        <b/>
        <u val="single"/>
        <sz val="11"/>
        <rFont val="ＭＳ Ｐ明朝"/>
        <family val="1"/>
      </rPr>
      <t>数字の右に「000」をつけ、円単位</t>
    </r>
    <r>
      <rPr>
        <sz val="11"/>
        <rFont val="ＭＳ Ｐ明朝"/>
        <family val="1"/>
      </rPr>
      <t>としてください）</t>
    </r>
  </si>
  <si>
    <t>　※　別紙「セーフティネット保証５号の指定業種」を参照のうえ、営んでいる指定業種をすべて記入してください　</t>
  </si>
  <si>
    <t>　Ａ：申込時点における最近３か月の売上高等（建設業にあっては完成工事高）</t>
  </si>
  <si>
    <t>A-1</t>
  </si>
  <si>
    <t>A-2</t>
  </si>
  <si>
    <t>B-1</t>
  </si>
  <si>
    <t>B-2</t>
  </si>
  <si>
    <t>（【B-2】－【A-2】）÷【B-2】×100＝　</t>
  </si>
  <si>
    <t>＊主たる事業が指定業種である。</t>
  </si>
  <si>
    <t>＊営んでいる事業がすべて指定業種である</t>
  </si>
  <si>
    <t>指定業種
の合計</t>
  </si>
  <si>
    <t>　※　別紙「セーフティネット保証５号の指定業種」を参照のうえ、営んでいる指定業種をすべて記入してください　</t>
  </si>
  <si>
    <t>指定業種の最近３か月の売上高等の前年同期からの減少額</t>
  </si>
  <si>
    <t>主たる業種の最近３か月の売上高等が前年同期比で5％以上減少している</t>
  </si>
  <si>
    <t>最近3か月の全体の売上高等が前年同期比で5％以上減少している</t>
  </si>
  <si>
    <t>減少額</t>
  </si>
  <si>
    <t>Ｃ</t>
  </si>
  <si>
    <t>上記減少額が前年同期の全体の売上高等の5％以上ある。</t>
  </si>
  <si>
    <t>最近３か月の全体の売上高等が前年同期比で５％以上減少している。</t>
  </si>
  <si>
    <t>B-2</t>
  </si>
  <si>
    <t>　円</t>
  </si>
  <si>
    <r>
      <t>　　　</t>
    </r>
    <r>
      <rPr>
        <sz val="11"/>
        <rFont val="ＭＳ Ｐ明朝"/>
        <family val="1"/>
      </rPr>
      <t>　（認定要件）</t>
    </r>
    <r>
      <rPr>
        <b/>
        <sz val="11"/>
        <rFont val="ＭＳ Ｐ明朝"/>
        <family val="1"/>
      </rPr>
      <t xml:space="preserve">
　％</t>
    </r>
    <r>
      <rPr>
        <sz val="11"/>
        <rFont val="ＭＳ Ｐ明朝"/>
        <family val="1"/>
      </rPr>
      <t>…減少率が</t>
    </r>
    <r>
      <rPr>
        <b/>
        <u val="single"/>
        <sz val="11"/>
        <rFont val="ＭＳ Ｐ明朝"/>
        <family val="1"/>
      </rPr>
      <t>５％以上</t>
    </r>
    <r>
      <rPr>
        <sz val="11"/>
        <rFont val="ＭＳ Ｐ明朝"/>
        <family val="1"/>
      </rPr>
      <t>である</t>
    </r>
    <r>
      <rPr>
        <b/>
        <sz val="11"/>
        <rFont val="ＭＳ Ｐ明朝"/>
        <family val="1"/>
      </rPr>
      <t xml:space="preserve">
</t>
    </r>
  </si>
  <si>
    <t>【B-1】－【A-1】＝　</t>
  </si>
  <si>
    <t>【C】÷【B-2】×100＝　</t>
  </si>
  <si>
    <t>（【B-2】－【A-2】）÷【B-2】×100＝　</t>
  </si>
  <si>
    <t>（【B-1】－【A-1】）÷【B-1】×100＝　</t>
  </si>
  <si>
    <r>
      <t>　　　　</t>
    </r>
    <r>
      <rPr>
        <sz val="11"/>
        <rFont val="ＭＳ Ｐ明朝"/>
        <family val="1"/>
      </rPr>
      <t>（認定要件）</t>
    </r>
    <r>
      <rPr>
        <b/>
        <sz val="11"/>
        <rFont val="ＭＳ Ｐ明朝"/>
        <family val="1"/>
      </rPr>
      <t xml:space="preserve">
　％</t>
    </r>
    <r>
      <rPr>
        <sz val="11"/>
        <rFont val="ＭＳ Ｐ明朝"/>
        <family val="1"/>
      </rPr>
      <t>…減少率が</t>
    </r>
    <r>
      <rPr>
        <b/>
        <u val="single"/>
        <sz val="11"/>
        <rFont val="ＭＳ Ｐ明朝"/>
        <family val="1"/>
      </rPr>
      <t>５％以上</t>
    </r>
    <r>
      <rPr>
        <sz val="11"/>
        <rFont val="ＭＳ Ｐ明朝"/>
        <family val="1"/>
      </rPr>
      <t>である</t>
    </r>
    <r>
      <rPr>
        <b/>
        <sz val="11"/>
        <rFont val="ＭＳ Ｐ明朝"/>
        <family val="1"/>
      </rPr>
      <t xml:space="preserve">
</t>
    </r>
  </si>
  <si>
    <r>
      <t>　　　　　（認定要件）</t>
    </r>
    <r>
      <rPr>
        <b/>
        <sz val="11"/>
        <rFont val="ＭＳ Ｐ明朝"/>
        <family val="1"/>
      </rPr>
      <t>　　
　　％</t>
    </r>
    <r>
      <rPr>
        <sz val="11"/>
        <rFont val="ＭＳ Ｐ明朝"/>
        <family val="1"/>
      </rPr>
      <t>…減少率が</t>
    </r>
    <r>
      <rPr>
        <b/>
        <u val="single"/>
        <sz val="11"/>
        <rFont val="ＭＳ Ｐ明朝"/>
        <family val="1"/>
      </rPr>
      <t>５％以上</t>
    </r>
    <r>
      <rPr>
        <sz val="11"/>
        <rFont val="ＭＳ Ｐ明朝"/>
        <family val="1"/>
      </rPr>
      <t>である</t>
    </r>
    <r>
      <rPr>
        <b/>
        <sz val="11"/>
        <rFont val="ＭＳ Ｐ明朝"/>
        <family val="1"/>
      </rPr>
      <t xml:space="preserve">
</t>
    </r>
  </si>
  <si>
    <r>
      <t>　　　　</t>
    </r>
    <r>
      <rPr>
        <sz val="11"/>
        <rFont val="ＭＳ Ｐ明朝"/>
        <family val="1"/>
      </rPr>
      <t>　（認定要件）</t>
    </r>
    <r>
      <rPr>
        <b/>
        <sz val="11"/>
        <rFont val="ＭＳ Ｐ明朝"/>
        <family val="1"/>
      </rPr>
      <t xml:space="preserve">
　　％</t>
    </r>
    <r>
      <rPr>
        <sz val="11"/>
        <rFont val="ＭＳ Ｐ明朝"/>
        <family val="1"/>
      </rPr>
      <t>…減少率が</t>
    </r>
    <r>
      <rPr>
        <b/>
        <u val="single"/>
        <sz val="11"/>
        <rFont val="ＭＳ Ｐ明朝"/>
        <family val="1"/>
      </rPr>
      <t>５％以上</t>
    </r>
    <r>
      <rPr>
        <sz val="11"/>
        <rFont val="ＭＳ Ｐ明朝"/>
        <family val="1"/>
      </rPr>
      <t>である</t>
    </r>
    <r>
      <rPr>
        <b/>
        <sz val="11"/>
        <rFont val="ＭＳ Ｐ明朝"/>
        <family val="1"/>
      </rPr>
      <t xml:space="preserve">
</t>
    </r>
  </si>
  <si>
    <t>【B-1】－【A-1】＝　</t>
  </si>
  <si>
    <t>Ｃ</t>
  </si>
  <si>
    <t>【C】÷【B-2】×100＝　</t>
  </si>
  <si>
    <t>割合</t>
  </si>
  <si>
    <r>
      <t>　　　　（認定要件）</t>
    </r>
    <r>
      <rPr>
        <b/>
        <sz val="11"/>
        <rFont val="ＭＳ Ｐ明朝"/>
        <family val="1"/>
      </rPr>
      <t xml:space="preserve">
　％</t>
    </r>
    <r>
      <rPr>
        <sz val="11"/>
        <rFont val="ＭＳ Ｐ明朝"/>
        <family val="1"/>
      </rPr>
      <t>…割合が</t>
    </r>
    <r>
      <rPr>
        <b/>
        <u val="single"/>
        <sz val="11"/>
        <rFont val="ＭＳ Ｐ明朝"/>
        <family val="1"/>
      </rPr>
      <t>５％以上</t>
    </r>
    <r>
      <rPr>
        <sz val="11"/>
        <rFont val="ＭＳ Ｐ明朝"/>
        <family val="1"/>
      </rPr>
      <t>である</t>
    </r>
    <r>
      <rPr>
        <b/>
        <sz val="11"/>
        <rFont val="ＭＳ Ｐ明朝"/>
        <family val="1"/>
      </rPr>
      <t xml:space="preserve">
</t>
    </r>
  </si>
  <si>
    <t>【５号（イ）認定要件①用】</t>
  </si>
  <si>
    <t>【５号（イ）認定要件②用】</t>
  </si>
  <si>
    <t>＊1以上の指定業種を営んでいる。（主たる業種、従たる業種問わず）</t>
  </si>
  <si>
    <r>
      <t>【５号（イ）認定要件③用】</t>
    </r>
  </si>
  <si>
    <t>令和　　　　　年　　　　　　月　　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</si>
</sst>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[Red]\(#,##0.00\)"/>
    <numFmt numFmtId="179" formatCode="#,##0_);[Red]\(#,##0\)"/>
    <numFmt numFmtId="180" formatCode="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u val="single"/>
      <sz val="11"/>
      <name val="ＭＳ Ｐ明朝"/>
      <family val="1"/>
    </font>
    <font>
      <b/>
      <sz val="22"/>
      <name val="ＭＳ Ｐ明朝"/>
      <family val="1"/>
    </font>
    <font>
      <b/>
      <sz val="16"/>
      <name val="ＭＳ Ｐ明朝"/>
      <family val="1"/>
    </font>
    <font>
      <sz val="11"/>
      <color indexed="9"/>
      <name val="ＭＳ Ｐ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ck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 style="thick"/>
    </border>
    <border>
      <left style="thick"/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 style="thin"/>
      <top style="thin"/>
      <bottom style="dotted"/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ck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 style="thick"/>
      <bottom style="thick">
        <color indexed="10"/>
      </bottom>
    </border>
    <border>
      <left style="thin"/>
      <right style="thin"/>
      <top style="thick"/>
      <bottom style="thick">
        <color indexed="10"/>
      </bottom>
    </border>
    <border>
      <left style="thin"/>
      <right>
        <color indexed="63"/>
      </right>
      <top style="thick"/>
      <bottom style="thick">
        <color indexed="10"/>
      </bottom>
    </border>
    <border>
      <left>
        <color indexed="63"/>
      </left>
      <right>
        <color indexed="63"/>
      </right>
      <top style="thick"/>
      <bottom style="thick">
        <color indexed="10"/>
      </bottom>
    </border>
    <border>
      <left>
        <color indexed="63"/>
      </left>
      <right style="thick"/>
      <top style="thick"/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dotted"/>
    </border>
    <border>
      <left>
        <color indexed="63"/>
      </left>
      <right>
        <color indexed="63"/>
      </right>
      <top style="thick">
        <color indexed="10"/>
      </top>
      <bottom style="dotted"/>
    </border>
    <border>
      <left>
        <color indexed="63"/>
      </left>
      <right style="thick">
        <color indexed="10"/>
      </right>
      <top style="thick">
        <color indexed="10"/>
      </top>
      <bottom style="dotted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dotted"/>
      <bottom style="thick">
        <color indexed="10"/>
      </bottom>
    </border>
    <border>
      <left>
        <color indexed="63"/>
      </left>
      <right>
        <color indexed="63"/>
      </right>
      <top style="dotted"/>
      <bottom style="thick">
        <color indexed="10"/>
      </bottom>
    </border>
    <border>
      <left>
        <color indexed="63"/>
      </left>
      <right style="thick">
        <color indexed="10"/>
      </right>
      <top style="dotted"/>
      <bottom style="thick">
        <color indexed="10"/>
      </bottom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176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176" fontId="4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 shrinkToFit="1"/>
    </xf>
    <xf numFmtId="176" fontId="8" fillId="33" borderId="11" xfId="0" applyNumberFormat="1" applyFont="1" applyFill="1" applyBorder="1" applyAlignment="1">
      <alignment horizontal="center" vertical="center" shrinkToFit="1"/>
    </xf>
    <xf numFmtId="176" fontId="8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13" xfId="0" applyFont="1" applyFill="1" applyBorder="1" applyAlignment="1">
      <alignment horizontal="center" vertical="center" shrinkToFit="1"/>
    </xf>
    <xf numFmtId="176" fontId="8" fillId="33" borderId="14" xfId="0" applyNumberFormat="1" applyFont="1" applyFill="1" applyBorder="1" applyAlignment="1" applyProtection="1">
      <alignment horizontal="center" vertical="center" shrinkToFit="1"/>
      <protection locked="0"/>
    </xf>
    <xf numFmtId="176" fontId="3" fillId="33" borderId="0" xfId="0" applyNumberFormat="1" applyFont="1" applyFill="1" applyAlignment="1">
      <alignment horizontal="center" vertical="center" shrinkToFit="1"/>
    </xf>
    <xf numFmtId="176" fontId="3" fillId="33" borderId="15" xfId="0" applyNumberFormat="1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shrinkToFit="1"/>
    </xf>
    <xf numFmtId="176" fontId="10" fillId="33" borderId="17" xfId="0" applyNumberFormat="1" applyFont="1" applyFill="1" applyBorder="1" applyAlignment="1">
      <alignment horizontal="center" vertical="center" shrinkToFit="1"/>
    </xf>
    <xf numFmtId="179" fontId="15" fillId="33" borderId="18" xfId="0" applyNumberFormat="1" applyFont="1" applyFill="1" applyBorder="1" applyAlignment="1">
      <alignment horizontal="right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176" fontId="3" fillId="33" borderId="0" xfId="0" applyNumberFormat="1" applyFont="1" applyFill="1" applyAlignment="1">
      <alignment vertical="center" shrinkToFit="1"/>
    </xf>
    <xf numFmtId="176" fontId="8" fillId="33" borderId="20" xfId="0" applyNumberFormat="1" applyFont="1" applyFill="1" applyBorder="1" applyAlignment="1">
      <alignment horizontal="center" vertical="center" shrinkToFit="1"/>
    </xf>
    <xf numFmtId="176" fontId="3" fillId="33" borderId="21" xfId="0" applyNumberFormat="1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vertical="center" shrinkToFit="1"/>
    </xf>
    <xf numFmtId="0" fontId="10" fillId="33" borderId="0" xfId="0" applyFont="1" applyFill="1" applyAlignment="1">
      <alignment vertical="center" shrinkToFit="1"/>
    </xf>
    <xf numFmtId="176" fontId="7" fillId="33" borderId="0" xfId="0" applyNumberFormat="1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>
      <alignment horizontal="right" vertical="center"/>
    </xf>
    <xf numFmtId="177" fontId="3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176" fontId="3" fillId="33" borderId="0" xfId="0" applyNumberFormat="1" applyFont="1" applyFill="1" applyAlignment="1">
      <alignment/>
    </xf>
    <xf numFmtId="176" fontId="7" fillId="33" borderId="0" xfId="0" applyNumberFormat="1" applyFont="1" applyFill="1" applyAlignment="1">
      <alignment horizontal="right" vertical="center"/>
    </xf>
    <xf numFmtId="176" fontId="7" fillId="33" borderId="22" xfId="0" applyNumberFormat="1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vertical="center"/>
    </xf>
    <xf numFmtId="177" fontId="16" fillId="33" borderId="0" xfId="0" applyNumberFormat="1" applyFont="1" applyFill="1" applyAlignment="1">
      <alignment vertical="center"/>
    </xf>
    <xf numFmtId="176" fontId="8" fillId="33" borderId="23" xfId="0" applyNumberFormat="1" applyFont="1" applyFill="1" applyBorder="1" applyAlignment="1">
      <alignment horizontal="center" vertical="center" shrinkToFit="1"/>
    </xf>
    <xf numFmtId="176" fontId="8" fillId="33" borderId="24" xfId="0" applyNumberFormat="1" applyFont="1" applyFill="1" applyBorder="1" applyAlignment="1">
      <alignment horizontal="right" vertical="center" shrinkToFit="1"/>
    </xf>
    <xf numFmtId="176" fontId="8" fillId="33" borderId="24" xfId="0" applyNumberFormat="1" applyFont="1" applyFill="1" applyBorder="1" applyAlignment="1">
      <alignment horizontal="center" vertical="center" shrinkToFit="1"/>
    </xf>
    <xf numFmtId="0" fontId="8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176" fontId="15" fillId="33" borderId="18" xfId="0" applyNumberFormat="1" applyFont="1" applyFill="1" applyBorder="1" applyAlignment="1">
      <alignment horizontal="right" vertical="center" shrinkToFit="1"/>
    </xf>
    <xf numFmtId="176" fontId="8" fillId="33" borderId="11" xfId="0" applyNumberFormat="1" applyFont="1" applyFill="1" applyBorder="1" applyAlignment="1">
      <alignment horizontal="right" vertical="center" shrinkToFit="1"/>
    </xf>
    <xf numFmtId="0" fontId="8" fillId="33" borderId="27" xfId="0" applyFont="1" applyFill="1" applyBorder="1" applyAlignment="1">
      <alignment horizontal="center" vertical="center" shrinkToFit="1"/>
    </xf>
    <xf numFmtId="176" fontId="3" fillId="33" borderId="28" xfId="0" applyNumberFormat="1" applyFont="1" applyFill="1" applyBorder="1" applyAlignment="1">
      <alignment horizontal="center" vertical="center" wrapText="1" shrinkToFit="1"/>
    </xf>
    <xf numFmtId="0" fontId="3" fillId="33" borderId="29" xfId="0" applyFont="1" applyFill="1" applyBorder="1" applyAlignment="1">
      <alignment horizontal="center" vertical="center" shrinkToFit="1"/>
    </xf>
    <xf numFmtId="176" fontId="10" fillId="33" borderId="30" xfId="0" applyNumberFormat="1" applyFont="1" applyFill="1" applyBorder="1" applyAlignment="1">
      <alignment horizontal="center" vertical="center" shrinkToFit="1"/>
    </xf>
    <xf numFmtId="176" fontId="5" fillId="33" borderId="31" xfId="0" applyNumberFormat="1" applyFont="1" applyFill="1" applyBorder="1" applyAlignment="1">
      <alignment horizontal="right" vertical="center" shrinkToFit="1"/>
    </xf>
    <xf numFmtId="0" fontId="3" fillId="33" borderId="32" xfId="0" applyFont="1" applyFill="1" applyBorder="1" applyAlignment="1">
      <alignment horizontal="center" vertical="center" shrinkToFit="1"/>
    </xf>
    <xf numFmtId="176" fontId="10" fillId="33" borderId="21" xfId="0" applyNumberFormat="1" applyFont="1" applyFill="1" applyBorder="1" applyAlignment="1">
      <alignment horizontal="center" vertical="center" shrinkToFit="1"/>
    </xf>
    <xf numFmtId="176" fontId="5" fillId="33" borderId="16" xfId="0" applyNumberFormat="1" applyFont="1" applyFill="1" applyBorder="1" applyAlignment="1">
      <alignment horizontal="right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 shrinkToFit="1"/>
    </xf>
    <xf numFmtId="0" fontId="12" fillId="33" borderId="0" xfId="0" applyFont="1" applyFill="1" applyBorder="1" applyAlignment="1">
      <alignment vertical="center" shrinkToFit="1"/>
    </xf>
    <xf numFmtId="176" fontId="4" fillId="33" borderId="31" xfId="0" applyNumberFormat="1" applyFont="1" applyFill="1" applyBorder="1" applyAlignment="1">
      <alignment horizontal="right" vertical="center" shrinkToFit="1"/>
    </xf>
    <xf numFmtId="176" fontId="4" fillId="33" borderId="16" xfId="0" applyNumberFormat="1" applyFont="1" applyFill="1" applyBorder="1" applyAlignment="1">
      <alignment horizontal="right" vertical="center" shrinkToFit="1"/>
    </xf>
    <xf numFmtId="177" fontId="16" fillId="33" borderId="0" xfId="0" applyNumberFormat="1" applyFont="1" applyFill="1" applyAlignment="1">
      <alignment vertical="center" shrinkToFit="1"/>
    </xf>
    <xf numFmtId="176" fontId="17" fillId="33" borderId="28" xfId="0" applyNumberFormat="1" applyFont="1" applyFill="1" applyBorder="1" applyAlignment="1">
      <alignment horizontal="center" vertical="center" wrapText="1" shrinkToFit="1"/>
    </xf>
    <xf numFmtId="0" fontId="10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vertical="center" shrinkToFit="1"/>
    </xf>
    <xf numFmtId="177" fontId="10" fillId="33" borderId="17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shrinkToFit="1"/>
    </xf>
    <xf numFmtId="176" fontId="10" fillId="33" borderId="35" xfId="0" applyNumberFormat="1" applyFont="1" applyFill="1" applyBorder="1" applyAlignment="1">
      <alignment horizontal="center" vertical="center" shrinkToFit="1"/>
    </xf>
    <xf numFmtId="176" fontId="5" fillId="33" borderId="34" xfId="0" applyNumberFormat="1" applyFont="1" applyFill="1" applyBorder="1" applyAlignment="1">
      <alignment horizontal="right" vertical="center" shrinkToFit="1"/>
    </xf>
    <xf numFmtId="0" fontId="3" fillId="33" borderId="36" xfId="0" applyFont="1" applyFill="1" applyBorder="1" applyAlignment="1">
      <alignment horizontal="center" vertical="center" shrinkToFit="1"/>
    </xf>
    <xf numFmtId="176" fontId="8" fillId="33" borderId="24" xfId="0" applyNumberFormat="1" applyFont="1" applyFill="1" applyBorder="1" applyAlignment="1" applyProtection="1">
      <alignment horizontal="center" vertical="center" shrinkToFit="1"/>
      <protection locked="0"/>
    </xf>
    <xf numFmtId="176" fontId="8" fillId="33" borderId="37" xfId="0" applyNumberFormat="1" applyFont="1" applyFill="1" applyBorder="1" applyAlignment="1">
      <alignment horizontal="center" vertical="center" wrapText="1" shrinkToFit="1"/>
    </xf>
    <xf numFmtId="176" fontId="8" fillId="33" borderId="21" xfId="0" applyNumberFormat="1" applyFont="1" applyFill="1" applyBorder="1" applyAlignment="1">
      <alignment horizontal="center" vertical="center" wrapText="1" shrinkToFit="1"/>
    </xf>
    <xf numFmtId="176" fontId="8" fillId="33" borderId="38" xfId="0" applyNumberFormat="1" applyFont="1" applyFill="1" applyBorder="1" applyAlignment="1">
      <alignment horizontal="center" vertical="center" wrapText="1" shrinkToFit="1"/>
    </xf>
    <xf numFmtId="176" fontId="8" fillId="33" borderId="15" xfId="0" applyNumberFormat="1" applyFont="1" applyFill="1" applyBorder="1" applyAlignment="1">
      <alignment horizontal="center" vertical="center" wrapText="1" shrinkToFit="1"/>
    </xf>
    <xf numFmtId="176" fontId="8" fillId="33" borderId="35" xfId="0" applyNumberFormat="1" applyFont="1" applyFill="1" applyBorder="1" applyAlignment="1">
      <alignment horizontal="center" vertical="center" wrapText="1" shrinkToFit="1"/>
    </xf>
    <xf numFmtId="0" fontId="5" fillId="33" borderId="0" xfId="0" applyFont="1" applyFill="1" applyAlignment="1">
      <alignment vertical="center" shrinkToFit="1"/>
    </xf>
    <xf numFmtId="176" fontId="4" fillId="33" borderId="0" xfId="0" applyNumberFormat="1" applyFont="1" applyFill="1" applyAlignment="1">
      <alignment vertical="center" shrinkToFit="1"/>
    </xf>
    <xf numFmtId="0" fontId="0" fillId="0" borderId="0" xfId="0" applyAlignment="1">
      <alignment vertical="center" shrinkToFit="1"/>
    </xf>
    <xf numFmtId="176" fontId="2" fillId="33" borderId="39" xfId="0" applyNumberFormat="1" applyFont="1" applyFill="1" applyBorder="1" applyAlignment="1">
      <alignment horizontal="center" vertical="center"/>
    </xf>
    <xf numFmtId="176" fontId="2" fillId="33" borderId="40" xfId="0" applyNumberFormat="1" applyFont="1" applyFill="1" applyBorder="1" applyAlignment="1">
      <alignment horizontal="center" vertical="center"/>
    </xf>
    <xf numFmtId="49" fontId="4" fillId="33" borderId="41" xfId="0" applyNumberFormat="1" applyFont="1" applyFill="1" applyBorder="1" applyAlignment="1">
      <alignment horizontal="center" vertical="center" wrapText="1"/>
    </xf>
    <xf numFmtId="49" fontId="4" fillId="33" borderId="42" xfId="0" applyNumberFormat="1" applyFont="1" applyFill="1" applyBorder="1" applyAlignment="1">
      <alignment horizontal="center" vertical="center"/>
    </xf>
    <xf numFmtId="49" fontId="4" fillId="33" borderId="42" xfId="0" applyNumberFormat="1" applyFont="1" applyFill="1" applyBorder="1" applyAlignment="1">
      <alignment vertical="center"/>
    </xf>
    <xf numFmtId="49" fontId="4" fillId="33" borderId="43" xfId="0" applyNumberFormat="1" applyFont="1" applyFill="1" applyBorder="1" applyAlignment="1">
      <alignment vertical="center"/>
    </xf>
    <xf numFmtId="176" fontId="18" fillId="33" borderId="21" xfId="0" applyNumberFormat="1" applyFont="1" applyFill="1" applyBorder="1" applyAlignment="1">
      <alignment vertical="center" shrinkToFit="1"/>
    </xf>
    <xf numFmtId="0" fontId="18" fillId="33" borderId="16" xfId="0" applyFont="1" applyFill="1" applyBorder="1" applyAlignment="1">
      <alignment vertical="center" shrinkToFit="1"/>
    </xf>
    <xf numFmtId="0" fontId="18" fillId="33" borderId="33" xfId="0" applyFont="1" applyFill="1" applyBorder="1" applyAlignment="1">
      <alignment vertical="center" shrinkToFit="1"/>
    </xf>
    <xf numFmtId="176" fontId="3" fillId="33" borderId="44" xfId="0" applyNumberFormat="1" applyFont="1" applyFill="1" applyBorder="1" applyAlignment="1">
      <alignment horizontal="center" vertical="center" shrinkToFit="1"/>
    </xf>
    <xf numFmtId="0" fontId="3" fillId="33" borderId="45" xfId="0" applyFont="1" applyFill="1" applyBorder="1" applyAlignment="1">
      <alignment horizontal="center" vertical="center" shrinkToFit="1"/>
    </xf>
    <xf numFmtId="176" fontId="9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76" fontId="2" fillId="33" borderId="17" xfId="0" applyNumberFormat="1" applyFont="1" applyFill="1" applyBorder="1" applyAlignment="1">
      <alignment horizontal="center" vertical="center"/>
    </xf>
    <xf numFmtId="176" fontId="2" fillId="33" borderId="46" xfId="0" applyNumberFormat="1" applyFont="1" applyFill="1" applyBorder="1" applyAlignment="1">
      <alignment horizontal="center" vertical="center"/>
    </xf>
    <xf numFmtId="176" fontId="10" fillId="33" borderId="47" xfId="0" applyNumberFormat="1" applyFont="1" applyFill="1" applyBorder="1" applyAlignment="1">
      <alignment vertical="center"/>
    </xf>
    <xf numFmtId="0" fontId="10" fillId="33" borderId="48" xfId="0" applyFont="1" applyFill="1" applyBorder="1" applyAlignment="1">
      <alignment vertical="center"/>
    </xf>
    <xf numFmtId="0" fontId="10" fillId="33" borderId="49" xfId="0" applyFont="1" applyFill="1" applyBorder="1" applyAlignment="1">
      <alignment vertical="center"/>
    </xf>
    <xf numFmtId="0" fontId="10" fillId="33" borderId="50" xfId="0" applyFont="1" applyFill="1" applyBorder="1" applyAlignment="1">
      <alignment vertical="center"/>
    </xf>
    <xf numFmtId="176" fontId="11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 vertical="center"/>
    </xf>
    <xf numFmtId="176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176" fontId="6" fillId="33" borderId="51" xfId="0" applyNumberFormat="1" applyFont="1" applyFill="1" applyBorder="1" applyAlignment="1">
      <alignment vertical="center" wrapText="1"/>
    </xf>
    <xf numFmtId="0" fontId="3" fillId="33" borderId="52" xfId="0" applyFont="1" applyFill="1" applyBorder="1" applyAlignment="1">
      <alignment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176" fontId="18" fillId="33" borderId="54" xfId="0" applyNumberFormat="1" applyFont="1" applyFill="1" applyBorder="1" applyAlignment="1">
      <alignment vertical="center" shrinkToFit="1"/>
    </xf>
    <xf numFmtId="0" fontId="18" fillId="33" borderId="0" xfId="0" applyFont="1" applyFill="1" applyBorder="1" applyAlignment="1">
      <alignment vertical="center" shrinkToFit="1"/>
    </xf>
    <xf numFmtId="0" fontId="18" fillId="33" borderId="55" xfId="0" applyFont="1" applyFill="1" applyBorder="1" applyAlignment="1">
      <alignment vertical="center" shrinkToFit="1"/>
    </xf>
    <xf numFmtId="176" fontId="14" fillId="33" borderId="46" xfId="0" applyNumberFormat="1" applyFont="1" applyFill="1" applyBorder="1" applyAlignment="1">
      <alignment vertical="center"/>
    </xf>
    <xf numFmtId="0" fontId="14" fillId="33" borderId="48" xfId="0" applyFont="1" applyFill="1" applyBorder="1" applyAlignment="1">
      <alignment vertical="center"/>
    </xf>
    <xf numFmtId="0" fontId="14" fillId="33" borderId="53" xfId="0" applyFont="1" applyFill="1" applyBorder="1" applyAlignment="1">
      <alignment vertical="center"/>
    </xf>
    <xf numFmtId="176" fontId="10" fillId="33" borderId="54" xfId="0" applyNumberFormat="1" applyFont="1" applyFill="1" applyBorder="1" applyAlignment="1">
      <alignment vertical="center" wrapText="1" shrinkToFit="1"/>
    </xf>
    <xf numFmtId="0" fontId="10" fillId="33" borderId="0" xfId="0" applyFont="1" applyFill="1" applyAlignment="1">
      <alignment vertical="center" shrinkToFit="1"/>
    </xf>
    <xf numFmtId="0" fontId="10" fillId="33" borderId="54" xfId="0" applyFont="1" applyFill="1" applyBorder="1" applyAlignment="1">
      <alignment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vertical="center" shrinkToFit="1"/>
    </xf>
    <xf numFmtId="0" fontId="3" fillId="33" borderId="16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176" fontId="4" fillId="33" borderId="56" xfId="0" applyNumberFormat="1" applyFont="1" applyFill="1" applyBorder="1" applyAlignment="1">
      <alignment horizontal="right" vertical="center"/>
    </xf>
    <xf numFmtId="0" fontId="4" fillId="33" borderId="56" xfId="0" applyFont="1" applyFill="1" applyBorder="1" applyAlignment="1">
      <alignment vertical="center"/>
    </xf>
    <xf numFmtId="0" fontId="4" fillId="33" borderId="57" xfId="0" applyFont="1" applyFill="1" applyBorder="1" applyAlignment="1">
      <alignment vertical="center"/>
    </xf>
    <xf numFmtId="177" fontId="7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176" fontId="3" fillId="33" borderId="27" xfId="0" applyNumberFormat="1" applyFont="1" applyFill="1" applyBorder="1" applyAlignment="1">
      <alignment horizontal="center" vertical="center" shrinkToFit="1"/>
    </xf>
    <xf numFmtId="176" fontId="3" fillId="33" borderId="16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176" fontId="10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vertical="center" shrinkToFit="1"/>
    </xf>
    <xf numFmtId="0" fontId="3" fillId="33" borderId="0" xfId="0" applyFont="1" applyFill="1" applyAlignment="1">
      <alignment vertical="center" shrinkToFit="1"/>
    </xf>
    <xf numFmtId="176" fontId="10" fillId="33" borderId="58" xfId="0" applyNumberFormat="1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176" fontId="3" fillId="33" borderId="22" xfId="0" applyNumberFormat="1" applyFont="1" applyFill="1" applyBorder="1" applyAlignment="1">
      <alignment horizontal="right" vertical="center"/>
    </xf>
    <xf numFmtId="0" fontId="3" fillId="33" borderId="22" xfId="0" applyFont="1" applyFill="1" applyBorder="1" applyAlignment="1">
      <alignment/>
    </xf>
    <xf numFmtId="176" fontId="7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6" fontId="7" fillId="33" borderId="0" xfId="0" applyNumberFormat="1" applyFont="1" applyFill="1" applyAlignment="1">
      <alignment vertical="center"/>
    </xf>
    <xf numFmtId="176" fontId="7" fillId="33" borderId="22" xfId="0" applyNumberFormat="1" applyFont="1" applyFill="1" applyBorder="1" applyAlignment="1">
      <alignment vertical="center"/>
    </xf>
    <xf numFmtId="176" fontId="3" fillId="33" borderId="22" xfId="0" applyNumberFormat="1" applyFont="1" applyFill="1" applyBorder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19" fillId="0" borderId="0" xfId="0" applyFont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0" fillId="33" borderId="54" xfId="0" applyFill="1" applyBorder="1" applyAlignment="1">
      <alignment vertical="center" shrinkToFit="1"/>
    </xf>
    <xf numFmtId="176" fontId="4" fillId="33" borderId="59" xfId="0" applyNumberFormat="1" applyFont="1" applyFill="1" applyBorder="1" applyAlignment="1">
      <alignment horizontal="right" vertical="center" shrinkToFit="1"/>
    </xf>
    <xf numFmtId="176" fontId="4" fillId="33" borderId="29" xfId="0" applyNumberFormat="1" applyFont="1" applyFill="1" applyBorder="1" applyAlignment="1">
      <alignment horizontal="right" vertical="center" shrinkToFit="1"/>
    </xf>
    <xf numFmtId="176" fontId="4" fillId="33" borderId="60" xfId="0" applyNumberFormat="1" applyFont="1" applyFill="1" applyBorder="1" applyAlignment="1">
      <alignment horizontal="right" vertical="center" shrinkToFit="1"/>
    </xf>
    <xf numFmtId="0" fontId="0" fillId="33" borderId="34" xfId="0" applyFill="1" applyBorder="1" applyAlignment="1">
      <alignment shrinkToFit="1"/>
    </xf>
    <xf numFmtId="177" fontId="7" fillId="33" borderId="0" xfId="0" applyNumberFormat="1" applyFont="1" applyFill="1" applyBorder="1" applyAlignment="1">
      <alignment horizontal="right" vertical="center" shrinkToFit="1"/>
    </xf>
    <xf numFmtId="0" fontId="0" fillId="33" borderId="0" xfId="0" applyFont="1" applyFill="1" applyAlignment="1">
      <alignment vertical="center" shrinkToFit="1"/>
    </xf>
    <xf numFmtId="0" fontId="11" fillId="33" borderId="0" xfId="0" applyFont="1" applyFill="1" applyBorder="1" applyAlignment="1">
      <alignment vertical="center" shrinkToFit="1"/>
    </xf>
    <xf numFmtId="0" fontId="11" fillId="33" borderId="55" xfId="0" applyFont="1" applyFill="1" applyBorder="1" applyAlignment="1">
      <alignment vertical="center" shrinkToFit="1"/>
    </xf>
    <xf numFmtId="176" fontId="10" fillId="33" borderId="61" xfId="0" applyNumberFormat="1" applyFont="1" applyFill="1" applyBorder="1" applyAlignment="1">
      <alignment vertical="center"/>
    </xf>
    <xf numFmtId="176" fontId="6" fillId="33" borderId="62" xfId="0" applyNumberFormat="1" applyFont="1" applyFill="1" applyBorder="1" applyAlignment="1">
      <alignment vertical="center" wrapText="1"/>
    </xf>
    <xf numFmtId="0" fontId="0" fillId="33" borderId="49" xfId="0" applyFill="1" applyBorder="1" applyAlignment="1">
      <alignment wrapText="1"/>
    </xf>
    <xf numFmtId="0" fontId="0" fillId="33" borderId="63" xfId="0" applyFill="1" applyBorder="1" applyAlignment="1">
      <alignment wrapText="1"/>
    </xf>
    <xf numFmtId="176" fontId="4" fillId="33" borderId="64" xfId="0" applyNumberFormat="1" applyFont="1" applyFill="1" applyBorder="1" applyAlignment="1">
      <alignment horizontal="right" vertical="center" shrinkToFit="1"/>
    </xf>
    <xf numFmtId="0" fontId="4" fillId="33" borderId="16" xfId="0" applyFont="1" applyFill="1" applyBorder="1" applyAlignment="1">
      <alignment vertical="center" shrinkToFit="1"/>
    </xf>
    <xf numFmtId="176" fontId="4" fillId="33" borderId="16" xfId="0" applyNumberFormat="1" applyFont="1" applyFill="1" applyBorder="1" applyAlignment="1">
      <alignment horizontal="right" vertical="center" shrinkToFit="1"/>
    </xf>
    <xf numFmtId="0" fontId="0" fillId="33" borderId="29" xfId="0" applyFill="1" applyBorder="1" applyAlignment="1">
      <alignment shrinkToFit="1"/>
    </xf>
    <xf numFmtId="0" fontId="4" fillId="33" borderId="29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176" fontId="3" fillId="33" borderId="54" xfId="0" applyNumberFormat="1" applyFont="1" applyFill="1" applyBorder="1" applyAlignment="1">
      <alignment vertical="center" wrapText="1" shrinkToFit="1"/>
    </xf>
    <xf numFmtId="0" fontId="0" fillId="0" borderId="0" xfId="0" applyAlignment="1">
      <alignment/>
    </xf>
    <xf numFmtId="49" fontId="4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56" xfId="0" applyNumberFormat="1" applyFont="1" applyFill="1" applyBorder="1" applyAlignment="1" applyProtection="1">
      <alignment horizontal="center" vertical="center"/>
      <protection locked="0"/>
    </xf>
    <xf numFmtId="49" fontId="4" fillId="33" borderId="56" xfId="0" applyNumberFormat="1" applyFont="1" applyFill="1" applyBorder="1" applyAlignment="1" applyProtection="1">
      <alignment vertical="center"/>
      <protection locked="0"/>
    </xf>
    <xf numFmtId="49" fontId="4" fillId="33" borderId="66" xfId="0" applyNumberFormat="1" applyFont="1" applyFill="1" applyBorder="1" applyAlignment="1" applyProtection="1">
      <alignment vertical="center"/>
      <protection locked="0"/>
    </xf>
    <xf numFmtId="176" fontId="4" fillId="33" borderId="59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29" xfId="0" applyFont="1" applyFill="1" applyBorder="1" applyAlignment="1" applyProtection="1">
      <alignment vertical="center" shrinkToFit="1"/>
      <protection locked="0"/>
    </xf>
    <xf numFmtId="176" fontId="2" fillId="33" borderId="67" xfId="0" applyNumberFormat="1" applyFont="1" applyFill="1" applyBorder="1" applyAlignment="1">
      <alignment horizontal="center" vertical="center"/>
    </xf>
    <xf numFmtId="176" fontId="4" fillId="33" borderId="60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34" xfId="0" applyFont="1" applyFill="1" applyBorder="1" applyAlignment="1" applyProtection="1">
      <alignment vertical="center" shrinkToFit="1"/>
      <protection locked="0"/>
    </xf>
    <xf numFmtId="0" fontId="12" fillId="33" borderId="0" xfId="0" applyFont="1" applyFill="1" applyBorder="1" applyAlignment="1">
      <alignment vertical="center" shrinkToFit="1"/>
    </xf>
    <xf numFmtId="0" fontId="12" fillId="33" borderId="55" xfId="0" applyFont="1" applyFill="1" applyBorder="1" applyAlignment="1">
      <alignment vertical="center" shrinkToFit="1"/>
    </xf>
    <xf numFmtId="0" fontId="0" fillId="33" borderId="29" xfId="0" applyFill="1" applyBorder="1" applyAlignment="1" applyProtection="1">
      <alignment shrinkToFit="1"/>
      <protection locked="0"/>
    </xf>
    <xf numFmtId="176" fontId="4" fillId="33" borderId="64" xfId="0" applyNumberFormat="1" applyFont="1" applyFill="1" applyBorder="1" applyAlignment="1" applyProtection="1">
      <alignment horizontal="right" vertical="center" shrinkToFit="1"/>
      <protection locked="0"/>
    </xf>
    <xf numFmtId="176" fontId="4" fillId="33" borderId="16" xfId="0" applyNumberFormat="1" applyFont="1" applyFill="1" applyBorder="1" applyAlignment="1" applyProtection="1">
      <alignment horizontal="right" vertical="center" shrinkToFit="1"/>
      <protection locked="0"/>
    </xf>
    <xf numFmtId="49" fontId="4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42" xfId="0" applyNumberFormat="1" applyFont="1" applyFill="1" applyBorder="1" applyAlignment="1" applyProtection="1">
      <alignment horizontal="center" vertical="center"/>
      <protection locked="0"/>
    </xf>
    <xf numFmtId="49" fontId="4" fillId="33" borderId="42" xfId="0" applyNumberFormat="1" applyFont="1" applyFill="1" applyBorder="1" applyAlignment="1" applyProtection="1">
      <alignment vertical="center"/>
      <protection locked="0"/>
    </xf>
    <xf numFmtId="49" fontId="4" fillId="33" borderId="43" xfId="0" applyNumberFormat="1" applyFont="1" applyFill="1" applyBorder="1" applyAlignment="1" applyProtection="1">
      <alignment vertical="center"/>
      <protection locked="0"/>
    </xf>
    <xf numFmtId="49" fontId="4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68" xfId="0" applyNumberFormat="1" applyFont="1" applyFill="1" applyBorder="1" applyAlignment="1" applyProtection="1">
      <alignment horizontal="center" vertical="center"/>
      <protection locked="0"/>
    </xf>
    <xf numFmtId="49" fontId="4" fillId="33" borderId="68" xfId="0" applyNumberFormat="1" applyFont="1" applyFill="1" applyBorder="1" applyAlignment="1" applyProtection="1">
      <alignment vertical="center"/>
      <protection locked="0"/>
    </xf>
    <xf numFmtId="49" fontId="4" fillId="33" borderId="69" xfId="0" applyNumberFormat="1" applyFont="1" applyFill="1" applyBorder="1" applyAlignment="1" applyProtection="1">
      <alignment vertical="center"/>
      <protection locked="0"/>
    </xf>
    <xf numFmtId="0" fontId="10" fillId="33" borderId="70" xfId="0" applyFont="1" applyFill="1" applyBorder="1" applyAlignment="1">
      <alignment vertical="center"/>
    </xf>
    <xf numFmtId="0" fontId="0" fillId="33" borderId="34" xfId="0" applyFill="1" applyBorder="1" applyAlignment="1" applyProtection="1">
      <alignment shrinkToFit="1"/>
      <protection locked="0"/>
    </xf>
    <xf numFmtId="176" fontId="6" fillId="33" borderId="46" xfId="0" applyNumberFormat="1" applyFont="1" applyFill="1" applyBorder="1" applyAlignment="1">
      <alignment vertical="center" wrapText="1"/>
    </xf>
    <xf numFmtId="0" fontId="0" fillId="33" borderId="48" xfId="0" applyFill="1" applyBorder="1" applyAlignment="1">
      <alignment wrapText="1"/>
    </xf>
    <xf numFmtId="0" fontId="0" fillId="33" borderId="71" xfId="0" applyFill="1" applyBorder="1" applyAlignment="1">
      <alignment wrapText="1"/>
    </xf>
    <xf numFmtId="176" fontId="4" fillId="33" borderId="29" xfId="0" applyNumberFormat="1" applyFont="1" applyFill="1" applyBorder="1" applyAlignment="1" applyProtection="1">
      <alignment horizontal="right" vertical="center" shrinkToFit="1"/>
      <protection locked="0"/>
    </xf>
    <xf numFmtId="176" fontId="4" fillId="33" borderId="59" xfId="0" applyNumberFormat="1" applyFont="1" applyFill="1" applyBorder="1" applyAlignment="1" applyProtection="1">
      <alignment horizontal="right" vertical="center" shrinkToFit="1"/>
      <protection/>
    </xf>
    <xf numFmtId="176" fontId="4" fillId="33" borderId="29" xfId="0" applyNumberFormat="1" applyFont="1" applyFill="1" applyBorder="1" applyAlignment="1" applyProtection="1">
      <alignment horizontal="right" vertical="center" shrinkToFit="1"/>
      <protection/>
    </xf>
    <xf numFmtId="177" fontId="9" fillId="33" borderId="46" xfId="0" applyNumberFormat="1" applyFont="1" applyFill="1" applyBorder="1" applyAlignment="1">
      <alignment vertical="center"/>
    </xf>
    <xf numFmtId="177" fontId="9" fillId="33" borderId="48" xfId="0" applyNumberFormat="1" applyFont="1" applyFill="1" applyBorder="1" applyAlignment="1">
      <alignment vertical="center"/>
    </xf>
    <xf numFmtId="177" fontId="9" fillId="33" borderId="53" xfId="0" applyNumberFormat="1" applyFont="1" applyFill="1" applyBorder="1" applyAlignment="1">
      <alignment vertical="center"/>
    </xf>
    <xf numFmtId="179" fontId="2" fillId="33" borderId="18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6" fontId="3" fillId="33" borderId="22" xfId="0" applyNumberFormat="1" applyFont="1" applyFill="1" applyBorder="1" applyAlignment="1" applyProtection="1">
      <alignment horizontal="right" vertical="center"/>
      <protection locked="0"/>
    </xf>
    <xf numFmtId="0" fontId="3" fillId="33" borderId="22" xfId="0" applyFont="1" applyFill="1" applyBorder="1" applyAlignment="1" applyProtection="1">
      <alignment/>
      <protection locked="0"/>
    </xf>
    <xf numFmtId="176" fontId="7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176" fontId="3" fillId="33" borderId="0" xfId="0" applyNumberFormat="1" applyFont="1" applyFill="1" applyAlignment="1" applyProtection="1">
      <alignment vertical="center"/>
      <protection locked="0"/>
    </xf>
    <xf numFmtId="176" fontId="6" fillId="33" borderId="72" xfId="0" applyNumberFormat="1" applyFont="1" applyFill="1" applyBorder="1" applyAlignment="1">
      <alignment vertical="center" wrapText="1"/>
    </xf>
    <xf numFmtId="0" fontId="3" fillId="33" borderId="73" xfId="0" applyFont="1" applyFill="1" applyBorder="1" applyAlignment="1">
      <alignment vertical="center"/>
    </xf>
    <xf numFmtId="0" fontId="7" fillId="33" borderId="74" xfId="0" applyFont="1" applyFill="1" applyBorder="1" applyAlignment="1">
      <alignment horizontal="center" vertical="center"/>
    </xf>
    <xf numFmtId="0" fontId="7" fillId="33" borderId="75" xfId="0" applyFont="1" applyFill="1" applyBorder="1" applyAlignment="1">
      <alignment horizontal="center" vertical="center"/>
    </xf>
    <xf numFmtId="0" fontId="7" fillId="33" borderId="76" xfId="0" applyFont="1" applyFill="1" applyBorder="1" applyAlignment="1">
      <alignment horizontal="center" vertical="center"/>
    </xf>
    <xf numFmtId="49" fontId="4" fillId="33" borderId="77" xfId="0" applyNumberFormat="1" applyFont="1" applyFill="1" applyBorder="1" applyAlignment="1" applyProtection="1">
      <alignment vertical="center" shrinkToFit="1"/>
      <protection locked="0"/>
    </xf>
    <xf numFmtId="49" fontId="4" fillId="33" borderId="78" xfId="0" applyNumberFormat="1" applyFont="1" applyFill="1" applyBorder="1" applyAlignment="1" applyProtection="1">
      <alignment vertical="center" shrinkToFit="1"/>
      <protection locked="0"/>
    </xf>
    <xf numFmtId="49" fontId="4" fillId="33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0" xfId="0" applyNumberFormat="1" applyFont="1" applyFill="1" applyBorder="1" applyAlignment="1" applyProtection="1">
      <alignment vertical="center" shrinkToFit="1"/>
      <protection locked="0"/>
    </xf>
    <xf numFmtId="49" fontId="4" fillId="33" borderId="81" xfId="0" applyNumberFormat="1" applyFont="1" applyFill="1" applyBorder="1" applyAlignment="1" applyProtection="1">
      <alignment vertical="center" shrinkToFit="1"/>
      <protection locked="0"/>
    </xf>
    <xf numFmtId="49" fontId="4" fillId="33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7" xfId="0" applyNumberFormat="1" applyFont="1" applyFill="1" applyBorder="1" applyAlignment="1" applyProtection="1">
      <alignment horizontal="center" vertical="center" shrinkToFit="1"/>
      <protection locked="0"/>
    </xf>
    <xf numFmtId="179" fontId="4" fillId="33" borderId="83" xfId="0" applyNumberFormat="1" applyFont="1" applyFill="1" applyBorder="1" applyAlignment="1" applyProtection="1">
      <alignment horizontal="right" vertical="center" shrinkToFit="1"/>
      <protection locked="0"/>
    </xf>
    <xf numFmtId="179" fontId="4" fillId="33" borderId="84" xfId="0" applyNumberFormat="1" applyFont="1" applyFill="1" applyBorder="1" applyAlignment="1" applyProtection="1">
      <alignment vertical="center" shrinkToFit="1"/>
      <protection locked="0"/>
    </xf>
    <xf numFmtId="179" fontId="4" fillId="33" borderId="85" xfId="0" applyNumberFormat="1" applyFont="1" applyFill="1" applyBorder="1" applyAlignment="1" applyProtection="1">
      <alignment vertical="center" shrinkToFit="1"/>
      <protection locked="0"/>
    </xf>
    <xf numFmtId="49" fontId="4" fillId="33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7" xfId="0" applyNumberFormat="1" applyFont="1" applyFill="1" applyBorder="1" applyAlignment="1" applyProtection="1">
      <alignment vertical="center" shrinkToFit="1"/>
      <protection locked="0"/>
    </xf>
    <xf numFmtId="49" fontId="4" fillId="33" borderId="88" xfId="0" applyNumberFormat="1" applyFont="1" applyFill="1" applyBorder="1" applyAlignment="1" applyProtection="1">
      <alignment vertical="center" shrinkToFit="1"/>
      <protection locked="0"/>
    </xf>
    <xf numFmtId="177" fontId="14" fillId="33" borderId="46" xfId="0" applyNumberFormat="1" applyFont="1" applyFill="1" applyBorder="1" applyAlignment="1">
      <alignment vertical="center" shrinkToFit="1"/>
    </xf>
    <xf numFmtId="177" fontId="14" fillId="33" borderId="48" xfId="0" applyNumberFormat="1" applyFont="1" applyFill="1" applyBorder="1" applyAlignment="1">
      <alignment vertical="center" shrinkToFit="1"/>
    </xf>
    <xf numFmtId="177" fontId="14" fillId="33" borderId="53" xfId="0" applyNumberFormat="1" applyFont="1" applyFill="1" applyBorder="1" applyAlignment="1">
      <alignment vertical="center" shrinkToFit="1"/>
    </xf>
    <xf numFmtId="179" fontId="4" fillId="33" borderId="84" xfId="0" applyNumberFormat="1" applyFont="1" applyFill="1" applyBorder="1" applyAlignment="1" applyProtection="1">
      <alignment horizontal="right" vertical="center" shrinkToFit="1"/>
      <protection locked="0"/>
    </xf>
    <xf numFmtId="179" fontId="4" fillId="33" borderId="85" xfId="0" applyNumberFormat="1" applyFont="1" applyFill="1" applyBorder="1" applyAlignment="1" applyProtection="1">
      <alignment horizontal="right" vertical="center" shrinkToFit="1"/>
      <protection locked="0"/>
    </xf>
    <xf numFmtId="49" fontId="4" fillId="33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90" xfId="0" applyNumberFormat="1" applyFont="1" applyFill="1" applyBorder="1" applyAlignment="1" applyProtection="1">
      <alignment vertical="center" shrinkToFit="1"/>
      <protection locked="0"/>
    </xf>
    <xf numFmtId="49" fontId="4" fillId="33" borderId="91" xfId="0" applyNumberFormat="1" applyFont="1" applyFill="1" applyBorder="1" applyAlignment="1" applyProtection="1">
      <alignment vertical="center" shrinkToFit="1"/>
      <protection locked="0"/>
    </xf>
    <xf numFmtId="176" fontId="4" fillId="33" borderId="9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93" xfId="0" applyFill="1" applyBorder="1" applyAlignment="1" applyProtection="1">
      <alignment shrinkToFit="1"/>
      <protection locked="0"/>
    </xf>
    <xf numFmtId="0" fontId="0" fillId="33" borderId="94" xfId="0" applyFill="1" applyBorder="1" applyAlignment="1" applyProtection="1">
      <alignment shrinkToFit="1"/>
      <protection locked="0"/>
    </xf>
    <xf numFmtId="0" fontId="4" fillId="33" borderId="93" xfId="0" applyFont="1" applyFill="1" applyBorder="1" applyAlignment="1" applyProtection="1">
      <alignment vertical="center" shrinkToFit="1"/>
      <protection locked="0"/>
    </xf>
    <xf numFmtId="0" fontId="4" fillId="33" borderId="94" xfId="0" applyFont="1" applyFill="1" applyBorder="1" applyAlignment="1" applyProtection="1">
      <alignment vertical="center" shrinkToFit="1"/>
      <protection locked="0"/>
    </xf>
    <xf numFmtId="176" fontId="4" fillId="33" borderId="95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96" xfId="0" applyFont="1" applyFill="1" applyBorder="1" applyAlignment="1" applyProtection="1">
      <alignment vertical="center" shrinkToFit="1"/>
      <protection locked="0"/>
    </xf>
    <xf numFmtId="0" fontId="4" fillId="33" borderId="97" xfId="0" applyFont="1" applyFill="1" applyBorder="1" applyAlignment="1" applyProtection="1">
      <alignment vertical="center" shrinkToFit="1"/>
      <protection locked="0"/>
    </xf>
    <xf numFmtId="176" fontId="4" fillId="33" borderId="98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99" xfId="0" applyFill="1" applyBorder="1" applyAlignment="1" applyProtection="1">
      <alignment shrinkToFit="1"/>
      <protection locked="0"/>
    </xf>
    <xf numFmtId="0" fontId="0" fillId="33" borderId="100" xfId="0" applyFill="1" applyBorder="1" applyAlignment="1" applyProtection="1">
      <alignment shrinkToFit="1"/>
      <protection locked="0"/>
    </xf>
    <xf numFmtId="176" fontId="4" fillId="33" borderId="96" xfId="0" applyNumberFormat="1" applyFont="1" applyFill="1" applyBorder="1" applyAlignment="1" applyProtection="1">
      <alignment horizontal="right" vertical="center" shrinkToFit="1"/>
      <protection locked="0"/>
    </xf>
    <xf numFmtId="176" fontId="4" fillId="33" borderId="97" xfId="0" applyNumberFormat="1" applyFont="1" applyFill="1" applyBorder="1" applyAlignment="1" applyProtection="1">
      <alignment horizontal="right" vertical="center" shrinkToFit="1"/>
      <protection locked="0"/>
    </xf>
    <xf numFmtId="176" fontId="4" fillId="33" borderId="93" xfId="0" applyNumberFormat="1" applyFont="1" applyFill="1" applyBorder="1" applyAlignment="1" applyProtection="1">
      <alignment horizontal="right" vertical="center" shrinkToFit="1"/>
      <protection locked="0"/>
    </xf>
    <xf numFmtId="176" fontId="4" fillId="33" borderId="94" xfId="0" applyNumberFormat="1" applyFont="1" applyFill="1" applyBorder="1" applyAlignment="1" applyProtection="1">
      <alignment horizontal="right" vertical="center" shrinkToFit="1"/>
      <protection locked="0"/>
    </xf>
    <xf numFmtId="49" fontId="4" fillId="33" borderId="10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2" xfId="0" applyNumberFormat="1" applyFont="1" applyFill="1" applyBorder="1" applyAlignment="1" applyProtection="1">
      <alignment vertical="center" shrinkToFit="1"/>
      <protection locked="0"/>
    </xf>
    <xf numFmtId="49" fontId="4" fillId="33" borderId="102" xfId="0" applyNumberFormat="1" applyFont="1" applyFill="1" applyBorder="1" applyAlignment="1" applyProtection="1">
      <alignment vertical="center" shrinkToFit="1"/>
      <protection locked="0"/>
    </xf>
    <xf numFmtId="49" fontId="4" fillId="33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0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04" xfId="0" applyNumberFormat="1" applyFont="1" applyFill="1" applyBorder="1" applyAlignment="1" applyProtection="1">
      <alignment vertical="center" shrinkToFit="1"/>
      <protection locked="0"/>
    </xf>
    <xf numFmtId="49" fontId="4" fillId="33" borderId="105" xfId="0" applyNumberFormat="1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SheetLayoutView="100" zoomScalePageLayoutView="0" workbookViewId="0" topLeftCell="A31">
      <selection activeCell="A33" sqref="A33"/>
    </sheetView>
  </sheetViews>
  <sheetFormatPr defaultColWidth="9.00390625" defaultRowHeight="13.5"/>
  <cols>
    <col min="1" max="1" width="6.625" style="1" customWidth="1"/>
    <col min="2" max="2" width="4.75390625" style="1" customWidth="1"/>
    <col min="3" max="3" width="4.25390625" style="1" customWidth="1"/>
    <col min="4" max="4" width="3.125" style="1" bestFit="1" customWidth="1"/>
    <col min="5" max="5" width="4.25390625" style="1" customWidth="1"/>
    <col min="6" max="6" width="3.625" style="1" customWidth="1"/>
    <col min="7" max="7" width="4.75390625" style="1" bestFit="1" customWidth="1"/>
    <col min="8" max="8" width="4.25390625" style="1" customWidth="1"/>
    <col min="9" max="9" width="3.125" style="1" bestFit="1" customWidth="1"/>
    <col min="10" max="10" width="4.25390625" style="1" customWidth="1"/>
    <col min="11" max="11" width="3.625" style="1" customWidth="1"/>
    <col min="12" max="12" width="4.75390625" style="1" bestFit="1" customWidth="1"/>
    <col min="13" max="13" width="4.25390625" style="1" customWidth="1"/>
    <col min="14" max="14" width="3.125" style="1" bestFit="1" customWidth="1"/>
    <col min="15" max="15" width="4.25390625" style="1" customWidth="1"/>
    <col min="16" max="17" width="3.625" style="1" customWidth="1"/>
    <col min="18" max="18" width="15.375" style="1" customWidth="1"/>
    <col min="19" max="19" width="3.625" style="1" customWidth="1"/>
    <col min="20" max="20" width="15.875" style="1" customWidth="1"/>
    <col min="21" max="22" width="14.625" style="1" customWidth="1"/>
    <col min="23" max="23" width="2.625" style="1" customWidth="1"/>
    <col min="24" max="24" width="13.125" style="1" customWidth="1"/>
    <col min="25" max="16384" width="9.00390625" style="1" customWidth="1"/>
  </cols>
  <sheetData>
    <row r="1" spans="1:19" ht="29.2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8.75">
      <c r="A2" s="71" t="s">
        <v>69</v>
      </c>
      <c r="B2" s="72"/>
      <c r="C2" s="72"/>
      <c r="D2" s="72"/>
      <c r="E2" s="72"/>
      <c r="F2" s="72"/>
      <c r="G2" s="72"/>
      <c r="H2" s="70" t="s">
        <v>44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ht="6" customHeight="1">
      <c r="A3" s="3"/>
    </row>
    <row r="4" spans="1:19" s="5" customFormat="1" ht="22.5" customHeight="1">
      <c r="A4" s="92" t="s">
        <v>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4"/>
    </row>
    <row r="5" spans="1:19" ht="6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6"/>
    </row>
    <row r="6" spans="1:19" s="5" customFormat="1" ht="29.25" customHeight="1" thickTop="1">
      <c r="A6" s="96" t="s">
        <v>21</v>
      </c>
      <c r="B6" s="97"/>
      <c r="C6" s="97"/>
      <c r="D6" s="97"/>
      <c r="E6" s="97"/>
      <c r="F6" s="98" t="s">
        <v>22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1:19" s="5" customFormat="1" ht="28.5" customHeight="1">
      <c r="A7" s="75"/>
      <c r="B7" s="76"/>
      <c r="C7" s="76"/>
      <c r="D7" s="76"/>
      <c r="E7" s="76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8"/>
    </row>
    <row r="8" spans="1:19" s="5" customFormat="1" ht="28.5" customHeight="1">
      <c r="A8" s="75"/>
      <c r="B8" s="76"/>
      <c r="C8" s="76"/>
      <c r="D8" s="76"/>
      <c r="E8" s="76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</row>
    <row r="9" spans="1:19" s="5" customFormat="1" ht="28.5" customHeight="1">
      <c r="A9" s="75"/>
      <c r="B9" s="76"/>
      <c r="C9" s="76"/>
      <c r="D9" s="76"/>
      <c r="E9" s="76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8"/>
    </row>
    <row r="10" spans="1:19" s="5" customFormat="1" ht="28.5" customHeight="1">
      <c r="A10" s="75"/>
      <c r="B10" s="76"/>
      <c r="C10" s="76"/>
      <c r="D10" s="76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8"/>
    </row>
    <row r="11" spans="1:19" s="5" customFormat="1" ht="28.5" customHeight="1">
      <c r="A11" s="75"/>
      <c r="B11" s="76"/>
      <c r="C11" s="76"/>
      <c r="D11" s="76"/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/>
    </row>
    <row r="12" spans="1:19" s="5" customFormat="1" ht="28.5" customHeight="1">
      <c r="A12" s="75"/>
      <c r="B12" s="76"/>
      <c r="C12" s="76"/>
      <c r="D12" s="76"/>
      <c r="E12" s="7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8"/>
    </row>
    <row r="13" spans="1:19" ht="13.5">
      <c r="A13" s="101" t="s">
        <v>46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3"/>
    </row>
    <row r="14" spans="1:19" ht="14.25" thickBot="1">
      <c r="A14" s="79" t="s">
        <v>20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1"/>
    </row>
    <row r="15" spans="1:23" ht="6" customHeight="1" thickTop="1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6"/>
      <c r="T15" s="7"/>
      <c r="U15" s="7"/>
      <c r="V15" s="7"/>
      <c r="W15" s="7"/>
    </row>
    <row r="16" spans="18:19" ht="14.25" thickBot="1">
      <c r="R16" s="121" t="s">
        <v>3</v>
      </c>
      <c r="S16" s="122"/>
    </row>
    <row r="17" spans="1:19" ht="30" customHeight="1" thickBot="1" thickTop="1">
      <c r="A17" s="86"/>
      <c r="B17" s="88" t="s">
        <v>24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  <c r="Q17" s="90"/>
      <c r="R17" s="90"/>
      <c r="S17" s="91"/>
    </row>
    <row r="18" spans="1:19" s="13" customFormat="1" ht="30" customHeight="1" thickBot="1" thickTop="1">
      <c r="A18" s="87"/>
      <c r="B18" s="33"/>
      <c r="C18" s="34"/>
      <c r="D18" s="35" t="s">
        <v>13</v>
      </c>
      <c r="E18" s="35"/>
      <c r="F18" s="36" t="s">
        <v>14</v>
      </c>
      <c r="G18" s="33"/>
      <c r="H18" s="34"/>
      <c r="I18" s="35" t="s">
        <v>13</v>
      </c>
      <c r="J18" s="35"/>
      <c r="K18" s="11" t="s">
        <v>14</v>
      </c>
      <c r="L18" s="35"/>
      <c r="M18" s="34"/>
      <c r="N18" s="35" t="s">
        <v>13</v>
      </c>
      <c r="O18" s="35"/>
      <c r="P18" s="11" t="s">
        <v>14</v>
      </c>
      <c r="Q18" s="82" t="s">
        <v>9</v>
      </c>
      <c r="R18" s="82"/>
      <c r="S18" s="83"/>
    </row>
    <row r="19" spans="1:19" s="19" customFormat="1" ht="60" customHeight="1" thickBot="1" thickTop="1">
      <c r="A19" s="68" t="s">
        <v>6</v>
      </c>
      <c r="B19" s="114"/>
      <c r="C19" s="115"/>
      <c r="D19" s="115"/>
      <c r="E19" s="116"/>
      <c r="F19" s="37" t="s">
        <v>11</v>
      </c>
      <c r="G19" s="114"/>
      <c r="H19" s="115"/>
      <c r="I19" s="115"/>
      <c r="J19" s="116"/>
      <c r="K19" s="37" t="s">
        <v>11</v>
      </c>
      <c r="L19" s="114"/>
      <c r="M19" s="115"/>
      <c r="N19" s="115"/>
      <c r="O19" s="116"/>
      <c r="P19" s="38" t="s">
        <v>11</v>
      </c>
      <c r="Q19" s="16" t="s">
        <v>26</v>
      </c>
      <c r="R19" s="39"/>
      <c r="S19" s="18" t="s">
        <v>11</v>
      </c>
    </row>
    <row r="20" spans="1:19" ht="30" customHeight="1" thickTop="1">
      <c r="A20" s="73"/>
      <c r="B20" s="126" t="s">
        <v>25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90"/>
      <c r="Q20" s="90"/>
      <c r="R20" s="90"/>
      <c r="S20" s="91"/>
    </row>
    <row r="21" spans="1:19" s="13" customFormat="1" ht="30" customHeight="1" thickBot="1">
      <c r="A21" s="74"/>
      <c r="B21" s="8"/>
      <c r="C21" s="40"/>
      <c r="D21" s="9" t="s">
        <v>13</v>
      </c>
      <c r="E21" s="9"/>
      <c r="F21" s="41" t="s">
        <v>14</v>
      </c>
      <c r="G21" s="8"/>
      <c r="H21" s="40">
        <f>IF(H18=0,"",H18-1)</f>
      </c>
      <c r="I21" s="9" t="s">
        <v>13</v>
      </c>
      <c r="J21" s="9">
        <f>IF(J18=0,"",J18)</f>
      </c>
      <c r="K21" s="41" t="s">
        <v>14</v>
      </c>
      <c r="L21" s="8"/>
      <c r="M21" s="40">
        <f>IF(M18=0,"",M18-1)</f>
      </c>
      <c r="N21" s="9" t="s">
        <v>13</v>
      </c>
      <c r="O21" s="9">
        <f>IF(O18=0,"",O18)</f>
      </c>
      <c r="P21" s="11" t="s">
        <v>14</v>
      </c>
      <c r="Q21" s="120" t="s">
        <v>9</v>
      </c>
      <c r="R21" s="82"/>
      <c r="S21" s="83"/>
    </row>
    <row r="22" spans="1:19" s="19" customFormat="1" ht="60" customHeight="1" thickBot="1" thickTop="1">
      <c r="A22" s="66" t="s">
        <v>6</v>
      </c>
      <c r="B22" s="114"/>
      <c r="C22" s="115"/>
      <c r="D22" s="115"/>
      <c r="E22" s="116"/>
      <c r="F22" s="37" t="s">
        <v>11</v>
      </c>
      <c r="G22" s="114"/>
      <c r="H22" s="115"/>
      <c r="I22" s="115"/>
      <c r="J22" s="116"/>
      <c r="K22" s="37" t="s">
        <v>11</v>
      </c>
      <c r="L22" s="114"/>
      <c r="M22" s="115"/>
      <c r="N22" s="115"/>
      <c r="O22" s="116"/>
      <c r="P22" s="38" t="s">
        <v>11</v>
      </c>
      <c r="Q22" s="16" t="s">
        <v>27</v>
      </c>
      <c r="R22" s="39"/>
      <c r="S22" s="18" t="s">
        <v>11</v>
      </c>
    </row>
    <row r="23" ht="6" customHeight="1" thickTop="1"/>
    <row r="24" spans="1:19" ht="15" customHeight="1">
      <c r="A24" s="124" t="s">
        <v>35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</row>
    <row r="25" ht="6" customHeight="1"/>
    <row r="26" spans="1:19" ht="24" customHeight="1" thickBot="1">
      <c r="A26" s="123" t="s">
        <v>29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</row>
    <row r="27" spans="1:24" ht="60" customHeight="1" thickTop="1">
      <c r="A27" s="117" t="s">
        <v>19</v>
      </c>
      <c r="B27" s="118"/>
      <c r="C27" s="118"/>
      <c r="D27" s="118"/>
      <c r="E27" s="95"/>
      <c r="F27" s="119" t="s">
        <v>28</v>
      </c>
      <c r="G27" s="119"/>
      <c r="H27" s="104">
        <f>IF(ISERROR((R22-R19)/R22*100),"",(R22-R19)/R22*100)</f>
      </c>
      <c r="I27" s="105"/>
      <c r="J27" s="105"/>
      <c r="K27" s="105"/>
      <c r="L27" s="106"/>
      <c r="M27" s="107" t="s">
        <v>63</v>
      </c>
      <c r="N27" s="108"/>
      <c r="O27" s="108"/>
      <c r="P27" s="108"/>
      <c r="Q27" s="108"/>
      <c r="R27" s="108"/>
      <c r="S27" s="108"/>
      <c r="T27" s="6"/>
      <c r="U27" s="6"/>
      <c r="V27" s="24"/>
      <c r="W27" s="25"/>
      <c r="X27" s="26"/>
    </row>
    <row r="28" spans="1:21" ht="14.25" thickBot="1">
      <c r="A28" s="118"/>
      <c r="B28" s="118"/>
      <c r="C28" s="118"/>
      <c r="D28" s="118"/>
      <c r="E28" s="95"/>
      <c r="F28" s="119"/>
      <c r="G28" s="119"/>
      <c r="H28" s="110" t="s">
        <v>15</v>
      </c>
      <c r="I28" s="111"/>
      <c r="J28" s="112"/>
      <c r="K28" s="112"/>
      <c r="L28" s="113"/>
      <c r="M28" s="109"/>
      <c r="N28" s="108"/>
      <c r="O28" s="108"/>
      <c r="P28" s="108"/>
      <c r="Q28" s="108"/>
      <c r="R28" s="108"/>
      <c r="S28" s="108"/>
      <c r="T28" s="2"/>
      <c r="U28" s="2"/>
    </row>
    <row r="29" ht="24" customHeight="1" thickTop="1"/>
    <row r="30" spans="1:19" ht="19.5" customHeight="1">
      <c r="A30" s="132" t="s">
        <v>10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2"/>
    </row>
    <row r="31" ht="6" customHeight="1"/>
    <row r="32" spans="1:19" s="28" customFormat="1" ht="14.25">
      <c r="A32" s="130" t="s">
        <v>73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27"/>
    </row>
    <row r="33" ht="9" customHeight="1"/>
    <row r="34" spans="8:18" ht="33" customHeight="1">
      <c r="H34" s="29"/>
      <c r="I34" s="132" t="s">
        <v>1</v>
      </c>
      <c r="J34" s="118"/>
      <c r="K34" s="118"/>
      <c r="L34" s="135"/>
      <c r="M34" s="135"/>
      <c r="N34" s="135"/>
      <c r="O34" s="135"/>
      <c r="P34" s="135"/>
      <c r="Q34" s="135"/>
      <c r="R34" s="135"/>
    </row>
    <row r="35" spans="8:19" ht="33" customHeight="1">
      <c r="H35" s="30"/>
      <c r="I35" s="133" t="s">
        <v>2</v>
      </c>
      <c r="J35" s="133"/>
      <c r="K35" s="134"/>
      <c r="L35" s="128"/>
      <c r="M35" s="128"/>
      <c r="N35" s="128"/>
      <c r="O35" s="128"/>
      <c r="P35" s="129"/>
      <c r="Q35" s="129"/>
      <c r="R35" s="129"/>
      <c r="S35" s="31" t="s">
        <v>4</v>
      </c>
    </row>
  </sheetData>
  <sheetProtection selectLockedCells="1"/>
  <mergeCells count="48">
    <mergeCell ref="L35:R35"/>
    <mergeCell ref="A32:R32"/>
    <mergeCell ref="A30:R30"/>
    <mergeCell ref="I34:K34"/>
    <mergeCell ref="I35:K35"/>
    <mergeCell ref="L34:R34"/>
    <mergeCell ref="Q21:S21"/>
    <mergeCell ref="R16:S16"/>
    <mergeCell ref="A26:S26"/>
    <mergeCell ref="A24:S24"/>
    <mergeCell ref="B20:S20"/>
    <mergeCell ref="B19:E19"/>
    <mergeCell ref="G19:J19"/>
    <mergeCell ref="L19:O19"/>
    <mergeCell ref="H27:L27"/>
    <mergeCell ref="M27:S28"/>
    <mergeCell ref="H28:L28"/>
    <mergeCell ref="B22:E22"/>
    <mergeCell ref="G22:J22"/>
    <mergeCell ref="L22:O22"/>
    <mergeCell ref="A27:E28"/>
    <mergeCell ref="F27:G28"/>
    <mergeCell ref="A1:S1"/>
    <mergeCell ref="A17:A18"/>
    <mergeCell ref="B17:S17"/>
    <mergeCell ref="A4:R4"/>
    <mergeCell ref="A5:R5"/>
    <mergeCell ref="A15:R15"/>
    <mergeCell ref="A6:E6"/>
    <mergeCell ref="F6:S6"/>
    <mergeCell ref="F7:S7"/>
    <mergeCell ref="A13:S13"/>
    <mergeCell ref="A14:S14"/>
    <mergeCell ref="Q18:S18"/>
    <mergeCell ref="F11:S11"/>
    <mergeCell ref="A12:E12"/>
    <mergeCell ref="F12:S12"/>
    <mergeCell ref="A11:E11"/>
    <mergeCell ref="H2:S2"/>
    <mergeCell ref="A2:G2"/>
    <mergeCell ref="A20:A21"/>
    <mergeCell ref="A10:E10"/>
    <mergeCell ref="F10:S10"/>
    <mergeCell ref="A7:E7"/>
    <mergeCell ref="A9:E9"/>
    <mergeCell ref="F9:S9"/>
    <mergeCell ref="A8:E8"/>
    <mergeCell ref="F8:S8"/>
  </mergeCells>
  <printOptions horizontalCentered="1"/>
  <pageMargins left="0.7874015748031497" right="0.5905511811023623" top="0.3937007874015748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zoomScaleSheetLayoutView="100" zoomScalePageLayoutView="0" workbookViewId="0" topLeftCell="A25">
      <selection activeCell="A39" sqref="A39"/>
    </sheetView>
  </sheetViews>
  <sheetFormatPr defaultColWidth="9.00390625" defaultRowHeight="13.5"/>
  <cols>
    <col min="1" max="1" width="6.625" style="1" customWidth="1"/>
    <col min="2" max="2" width="4.75390625" style="1" customWidth="1"/>
    <col min="3" max="3" width="4.25390625" style="1" customWidth="1"/>
    <col min="4" max="4" width="3.125" style="1" bestFit="1" customWidth="1"/>
    <col min="5" max="5" width="4.25390625" style="1" customWidth="1"/>
    <col min="6" max="6" width="3.625" style="1" customWidth="1"/>
    <col min="7" max="7" width="4.75390625" style="1" bestFit="1" customWidth="1"/>
    <col min="8" max="8" width="4.25390625" style="1" customWidth="1"/>
    <col min="9" max="9" width="3.125" style="1" bestFit="1" customWidth="1"/>
    <col min="10" max="10" width="4.25390625" style="1" customWidth="1"/>
    <col min="11" max="11" width="3.625" style="1" customWidth="1"/>
    <col min="12" max="12" width="4.75390625" style="1" bestFit="1" customWidth="1"/>
    <col min="13" max="13" width="4.25390625" style="1" customWidth="1"/>
    <col min="14" max="14" width="3.125" style="1" bestFit="1" customWidth="1"/>
    <col min="15" max="15" width="4.25390625" style="1" customWidth="1"/>
    <col min="16" max="17" width="3.625" style="1" customWidth="1"/>
    <col min="18" max="18" width="15.375" style="1" customWidth="1"/>
    <col min="19" max="19" width="3.625" style="1" customWidth="1"/>
    <col min="20" max="20" width="15.875" style="1" customWidth="1"/>
    <col min="21" max="22" width="14.625" style="1" customWidth="1"/>
    <col min="23" max="23" width="2.625" style="1" customWidth="1"/>
    <col min="24" max="24" width="13.125" style="1" customWidth="1"/>
    <col min="25" max="16384" width="9.00390625" style="1" customWidth="1"/>
  </cols>
  <sheetData>
    <row r="1" spans="1:19" ht="30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8.75">
      <c r="A2" s="71" t="s">
        <v>70</v>
      </c>
      <c r="B2" s="72"/>
      <c r="C2" s="72"/>
      <c r="D2" s="72"/>
      <c r="E2" s="72"/>
      <c r="F2" s="72"/>
      <c r="G2" s="72"/>
      <c r="H2" s="136" t="s">
        <v>43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ht="6" customHeight="1">
      <c r="A3" s="3"/>
    </row>
    <row r="4" spans="1:19" s="5" customFormat="1" ht="22.5" customHeight="1">
      <c r="A4" s="92" t="s">
        <v>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4"/>
    </row>
    <row r="5" spans="1:19" ht="6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6"/>
    </row>
    <row r="6" spans="1:19" s="5" customFormat="1" ht="28.5" customHeight="1" thickTop="1">
      <c r="A6" s="148" t="s">
        <v>21</v>
      </c>
      <c r="B6" s="149"/>
      <c r="C6" s="149"/>
      <c r="D6" s="149"/>
      <c r="E6" s="150"/>
      <c r="F6" s="98" t="s">
        <v>22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1:19" s="5" customFormat="1" ht="24" customHeight="1">
      <c r="A7" s="75"/>
      <c r="B7" s="76"/>
      <c r="C7" s="76"/>
      <c r="D7" s="76"/>
      <c r="E7" s="76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8"/>
    </row>
    <row r="8" spans="1:19" s="5" customFormat="1" ht="24" customHeight="1">
      <c r="A8" s="75"/>
      <c r="B8" s="76"/>
      <c r="C8" s="76"/>
      <c r="D8" s="76"/>
      <c r="E8" s="76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</row>
    <row r="9" spans="1:19" s="5" customFormat="1" ht="24" customHeight="1">
      <c r="A9" s="75"/>
      <c r="B9" s="76"/>
      <c r="C9" s="76"/>
      <c r="D9" s="76"/>
      <c r="E9" s="76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8"/>
    </row>
    <row r="10" spans="1:19" s="5" customFormat="1" ht="24" customHeight="1">
      <c r="A10" s="75"/>
      <c r="B10" s="76"/>
      <c r="C10" s="76"/>
      <c r="D10" s="76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8"/>
    </row>
    <row r="11" spans="1:19" s="5" customFormat="1" ht="24" customHeight="1">
      <c r="A11" s="75"/>
      <c r="B11" s="76"/>
      <c r="C11" s="76"/>
      <c r="D11" s="76"/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/>
    </row>
    <row r="12" spans="1:19" s="5" customFormat="1" ht="24" customHeight="1">
      <c r="A12" s="75"/>
      <c r="B12" s="76"/>
      <c r="C12" s="76"/>
      <c r="D12" s="76"/>
      <c r="E12" s="7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8"/>
    </row>
    <row r="13" spans="1:19" ht="13.5">
      <c r="A13" s="101" t="s">
        <v>46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3"/>
    </row>
    <row r="14" spans="1:19" ht="14.25" thickBot="1">
      <c r="A14" s="79" t="s">
        <v>20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1"/>
    </row>
    <row r="15" spans="1:23" ht="6" customHeight="1" thickTop="1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6"/>
      <c r="T15" s="7"/>
      <c r="U15" s="7"/>
      <c r="V15" s="7"/>
      <c r="W15" s="7"/>
    </row>
    <row r="16" spans="18:19" ht="14.25" thickBot="1">
      <c r="R16" s="121" t="s">
        <v>3</v>
      </c>
      <c r="S16" s="122"/>
    </row>
    <row r="17" spans="1:19" ht="18" customHeight="1" thickBot="1" thickTop="1">
      <c r="A17" s="86"/>
      <c r="B17" s="147" t="s">
        <v>30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1"/>
    </row>
    <row r="18" spans="1:19" s="13" customFormat="1" ht="18" customHeight="1" thickBot="1" thickTop="1">
      <c r="A18" s="87"/>
      <c r="B18" s="33"/>
      <c r="C18" s="34"/>
      <c r="D18" s="35" t="s">
        <v>13</v>
      </c>
      <c r="E18" s="35"/>
      <c r="F18" s="11" t="s">
        <v>14</v>
      </c>
      <c r="G18" s="33"/>
      <c r="H18" s="35"/>
      <c r="I18" s="35" t="s">
        <v>13</v>
      </c>
      <c r="J18" s="35"/>
      <c r="K18" s="11" t="s">
        <v>14</v>
      </c>
      <c r="L18" s="33"/>
      <c r="M18" s="35"/>
      <c r="N18" s="35" t="s">
        <v>13</v>
      </c>
      <c r="O18" s="35"/>
      <c r="P18" s="11" t="s">
        <v>14</v>
      </c>
      <c r="Q18" s="82" t="s">
        <v>9</v>
      </c>
      <c r="R18" s="82"/>
      <c r="S18" s="83"/>
    </row>
    <row r="19" spans="1:19" s="19" customFormat="1" ht="36" customHeight="1" thickTop="1">
      <c r="A19" s="65" t="s">
        <v>18</v>
      </c>
      <c r="B19" s="139"/>
      <c r="C19" s="154"/>
      <c r="D19" s="154"/>
      <c r="E19" s="154"/>
      <c r="F19" s="43" t="s">
        <v>11</v>
      </c>
      <c r="G19" s="139"/>
      <c r="H19" s="155"/>
      <c r="I19" s="155"/>
      <c r="J19" s="155"/>
      <c r="K19" s="43" t="s">
        <v>11</v>
      </c>
      <c r="L19" s="139"/>
      <c r="M19" s="155"/>
      <c r="N19" s="155"/>
      <c r="O19" s="155"/>
      <c r="P19" s="43" t="s">
        <v>11</v>
      </c>
      <c r="Q19" s="44" t="s">
        <v>31</v>
      </c>
      <c r="R19" s="52"/>
      <c r="S19" s="46" t="s">
        <v>11</v>
      </c>
    </row>
    <row r="20" spans="1:19" s="19" customFormat="1" ht="36" customHeight="1" thickBot="1">
      <c r="A20" s="67" t="s">
        <v>6</v>
      </c>
      <c r="B20" s="141"/>
      <c r="C20" s="142"/>
      <c r="D20" s="142"/>
      <c r="E20" s="142"/>
      <c r="F20" s="15" t="s">
        <v>11</v>
      </c>
      <c r="G20" s="151"/>
      <c r="H20" s="152"/>
      <c r="I20" s="152"/>
      <c r="J20" s="152"/>
      <c r="K20" s="15" t="s">
        <v>11</v>
      </c>
      <c r="L20" s="151"/>
      <c r="M20" s="152"/>
      <c r="N20" s="152"/>
      <c r="O20" s="152"/>
      <c r="P20" s="15" t="s">
        <v>11</v>
      </c>
      <c r="Q20" s="47" t="s">
        <v>32</v>
      </c>
      <c r="R20" s="53"/>
      <c r="S20" s="49" t="s">
        <v>11</v>
      </c>
    </row>
    <row r="21" spans="1:19" ht="18" customHeight="1" thickTop="1">
      <c r="A21" s="73"/>
      <c r="B21" s="147" t="s">
        <v>8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</row>
    <row r="22" spans="1:19" s="13" customFormat="1" ht="18" customHeight="1" thickBot="1">
      <c r="A22" s="74"/>
      <c r="B22" s="33"/>
      <c r="C22" s="35"/>
      <c r="D22" s="35" t="s">
        <v>13</v>
      </c>
      <c r="E22" s="35"/>
      <c r="F22" s="11" t="s">
        <v>14</v>
      </c>
      <c r="G22" s="33"/>
      <c r="H22" s="35"/>
      <c r="I22" s="35" t="s">
        <v>13</v>
      </c>
      <c r="J22" s="35"/>
      <c r="K22" s="11" t="s">
        <v>14</v>
      </c>
      <c r="L22" s="33"/>
      <c r="M22" s="35"/>
      <c r="N22" s="35" t="s">
        <v>13</v>
      </c>
      <c r="O22" s="35"/>
      <c r="P22" s="11" t="s">
        <v>14</v>
      </c>
      <c r="Q22" s="120" t="s">
        <v>9</v>
      </c>
      <c r="R22" s="82"/>
      <c r="S22" s="83"/>
    </row>
    <row r="23" spans="1:19" s="19" customFormat="1" ht="36" customHeight="1" thickTop="1">
      <c r="A23" s="65" t="s">
        <v>18</v>
      </c>
      <c r="B23" s="139"/>
      <c r="C23" s="140"/>
      <c r="D23" s="140"/>
      <c r="E23" s="140"/>
      <c r="F23" s="43" t="s">
        <v>11</v>
      </c>
      <c r="G23" s="139"/>
      <c r="H23" s="140"/>
      <c r="I23" s="140"/>
      <c r="J23" s="140"/>
      <c r="K23" s="43" t="s">
        <v>11</v>
      </c>
      <c r="L23" s="139"/>
      <c r="M23" s="140"/>
      <c r="N23" s="140"/>
      <c r="O23" s="140"/>
      <c r="P23" s="43" t="s">
        <v>11</v>
      </c>
      <c r="Q23" s="44" t="s">
        <v>33</v>
      </c>
      <c r="R23" s="52"/>
      <c r="S23" s="46" t="s">
        <v>11</v>
      </c>
    </row>
    <row r="24" spans="1:19" s="19" customFormat="1" ht="36" customHeight="1" thickBot="1">
      <c r="A24" s="66" t="s">
        <v>6</v>
      </c>
      <c r="B24" s="151"/>
      <c r="C24" s="153"/>
      <c r="D24" s="153"/>
      <c r="E24" s="153"/>
      <c r="F24" s="15" t="s">
        <v>11</v>
      </c>
      <c r="G24" s="151"/>
      <c r="H24" s="153"/>
      <c r="I24" s="153"/>
      <c r="J24" s="153"/>
      <c r="K24" s="15" t="s">
        <v>11</v>
      </c>
      <c r="L24" s="151"/>
      <c r="M24" s="153"/>
      <c r="N24" s="153"/>
      <c r="O24" s="153"/>
      <c r="P24" s="15" t="s">
        <v>11</v>
      </c>
      <c r="Q24" s="47" t="s">
        <v>34</v>
      </c>
      <c r="R24" s="53"/>
      <c r="S24" s="49" t="s">
        <v>11</v>
      </c>
    </row>
    <row r="25" ht="6" customHeight="1" thickTop="1"/>
    <row r="26" spans="1:19" ht="15" customHeight="1">
      <c r="A26" s="124" t="s">
        <v>35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</row>
    <row r="27" ht="6" customHeight="1"/>
    <row r="28" spans="1:19" ht="24" customHeight="1" thickBot="1">
      <c r="A28" s="123" t="s">
        <v>48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</row>
    <row r="29" spans="1:26" ht="42" customHeight="1" thickTop="1">
      <c r="A29" s="143" t="s">
        <v>60</v>
      </c>
      <c r="B29" s="125"/>
      <c r="C29" s="125"/>
      <c r="D29" s="125"/>
      <c r="E29" s="124"/>
      <c r="F29" s="144"/>
      <c r="G29" s="144"/>
      <c r="H29" s="145" t="s">
        <v>28</v>
      </c>
      <c r="I29" s="146"/>
      <c r="J29" s="104">
        <f>IF(ISERROR((R24-R21)/R24*100),"",(R24-R21)/R24*100)</f>
      </c>
      <c r="K29" s="105"/>
      <c r="L29" s="105"/>
      <c r="M29" s="105"/>
      <c r="N29" s="106"/>
      <c r="O29" s="107" t="s">
        <v>61</v>
      </c>
      <c r="P29" s="137"/>
      <c r="Q29" s="137"/>
      <c r="R29" s="137"/>
      <c r="S29" s="137"/>
      <c r="T29" s="23"/>
      <c r="U29" s="23"/>
      <c r="V29" s="6"/>
      <c r="W29" s="6"/>
      <c r="X29" s="24"/>
      <c r="Y29" s="25"/>
      <c r="Z29" s="26"/>
    </row>
    <row r="30" spans="1:23" ht="14.25" thickBot="1">
      <c r="A30" s="125"/>
      <c r="B30" s="125"/>
      <c r="C30" s="125"/>
      <c r="D30" s="125"/>
      <c r="E30" s="124"/>
      <c r="F30" s="144"/>
      <c r="G30" s="144"/>
      <c r="H30" s="145"/>
      <c r="I30" s="146"/>
      <c r="J30" s="110" t="s">
        <v>15</v>
      </c>
      <c r="K30" s="111"/>
      <c r="L30" s="112"/>
      <c r="M30" s="112"/>
      <c r="N30" s="113"/>
      <c r="O30" s="138"/>
      <c r="P30" s="137"/>
      <c r="Q30" s="137"/>
      <c r="R30" s="137"/>
      <c r="S30" s="137"/>
      <c r="T30" s="23"/>
      <c r="U30" s="23"/>
      <c r="V30" s="2"/>
      <c r="W30" s="2"/>
    </row>
    <row r="31" ht="6" customHeight="1" thickTop="1"/>
    <row r="32" spans="1:19" ht="24" customHeight="1" thickBot="1">
      <c r="A32" s="123" t="s">
        <v>49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</row>
    <row r="33" spans="1:26" ht="42" customHeight="1" thickTop="1">
      <c r="A33" s="143" t="s">
        <v>59</v>
      </c>
      <c r="B33" s="125"/>
      <c r="C33" s="125"/>
      <c r="D33" s="125"/>
      <c r="E33" s="124"/>
      <c r="F33" s="144"/>
      <c r="G33" s="144"/>
      <c r="H33" s="145" t="s">
        <v>28</v>
      </c>
      <c r="I33" s="146"/>
      <c r="J33" s="104">
        <f>IF(ISERROR((R28-R25)/R28*100),"",(R28-R25)/R28*100)</f>
      </c>
      <c r="K33" s="105"/>
      <c r="L33" s="105"/>
      <c r="M33" s="105"/>
      <c r="N33" s="106"/>
      <c r="O33" s="107" t="s">
        <v>56</v>
      </c>
      <c r="P33" s="137"/>
      <c r="Q33" s="137"/>
      <c r="R33" s="137"/>
      <c r="S33" s="137"/>
      <c r="T33" s="23"/>
      <c r="U33" s="23"/>
      <c r="V33" s="6"/>
      <c r="W33" s="6"/>
      <c r="X33" s="24"/>
      <c r="Y33" s="25"/>
      <c r="Z33" s="26"/>
    </row>
    <row r="34" spans="1:23" ht="14.25" thickBot="1">
      <c r="A34" s="125"/>
      <c r="B34" s="125"/>
      <c r="C34" s="125"/>
      <c r="D34" s="125"/>
      <c r="E34" s="124"/>
      <c r="F34" s="144"/>
      <c r="G34" s="144"/>
      <c r="H34" s="145"/>
      <c r="I34" s="146"/>
      <c r="J34" s="110" t="s">
        <v>15</v>
      </c>
      <c r="K34" s="111"/>
      <c r="L34" s="112"/>
      <c r="M34" s="112"/>
      <c r="N34" s="113"/>
      <c r="O34" s="138"/>
      <c r="P34" s="137"/>
      <c r="Q34" s="137"/>
      <c r="R34" s="137"/>
      <c r="S34" s="137"/>
      <c r="T34" s="23"/>
      <c r="U34" s="23"/>
      <c r="V34" s="2"/>
      <c r="W34" s="2"/>
    </row>
    <row r="35" ht="27" customHeight="1" thickTop="1"/>
    <row r="36" spans="1:19" ht="19.5" customHeight="1">
      <c r="A36" s="132" t="s">
        <v>10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2"/>
    </row>
    <row r="37" ht="6" customHeight="1"/>
    <row r="38" spans="1:19" s="28" customFormat="1" ht="14.25">
      <c r="A38" s="130" t="s">
        <v>73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27"/>
    </row>
    <row r="39" ht="9" customHeight="1"/>
    <row r="40" spans="8:18" ht="33" customHeight="1">
      <c r="H40" s="29"/>
      <c r="I40" s="132" t="s">
        <v>1</v>
      </c>
      <c r="J40" s="118"/>
      <c r="K40" s="118"/>
      <c r="L40" s="135"/>
      <c r="M40" s="135"/>
      <c r="N40" s="135"/>
      <c r="O40" s="135"/>
      <c r="P40" s="135"/>
      <c r="Q40" s="135"/>
      <c r="R40" s="135"/>
    </row>
    <row r="41" spans="8:19" ht="33" customHeight="1">
      <c r="H41" s="30"/>
      <c r="I41" s="133" t="s">
        <v>2</v>
      </c>
      <c r="J41" s="133"/>
      <c r="K41" s="134"/>
      <c r="L41" s="128"/>
      <c r="M41" s="128"/>
      <c r="N41" s="128"/>
      <c r="O41" s="128"/>
      <c r="P41" s="129"/>
      <c r="Q41" s="129"/>
      <c r="R41" s="129"/>
      <c r="S41" s="31" t="s">
        <v>4</v>
      </c>
    </row>
  </sheetData>
  <sheetProtection selectLockedCells="1"/>
  <mergeCells count="60">
    <mergeCell ref="Q18:S18"/>
    <mergeCell ref="I40:K40"/>
    <mergeCell ref="I41:K41"/>
    <mergeCell ref="L40:R40"/>
    <mergeCell ref="L41:R41"/>
    <mergeCell ref="B19:E19"/>
    <mergeCell ref="G19:J19"/>
    <mergeCell ref="L19:O19"/>
    <mergeCell ref="A28:S28"/>
    <mergeCell ref="A26:S26"/>
    <mergeCell ref="A10:E10"/>
    <mergeCell ref="F10:S10"/>
    <mergeCell ref="A11:E11"/>
    <mergeCell ref="F11:S11"/>
    <mergeCell ref="A12:E12"/>
    <mergeCell ref="F12:S12"/>
    <mergeCell ref="F6:S6"/>
    <mergeCell ref="A7:E7"/>
    <mergeCell ref="F7:S7"/>
    <mergeCell ref="A8:E8"/>
    <mergeCell ref="F8:S8"/>
    <mergeCell ref="A9:E9"/>
    <mergeCell ref="F9:S9"/>
    <mergeCell ref="A21:A22"/>
    <mergeCell ref="G20:J20"/>
    <mergeCell ref="L20:O20"/>
    <mergeCell ref="B24:E24"/>
    <mergeCell ref="G24:J24"/>
    <mergeCell ref="L24:O24"/>
    <mergeCell ref="B21:S21"/>
    <mergeCell ref="A1:S1"/>
    <mergeCell ref="A17:A18"/>
    <mergeCell ref="B17:S17"/>
    <mergeCell ref="A4:R4"/>
    <mergeCell ref="A5:R5"/>
    <mergeCell ref="A15:R15"/>
    <mergeCell ref="A13:S13"/>
    <mergeCell ref="R16:S16"/>
    <mergeCell ref="A14:S14"/>
    <mergeCell ref="A6:E6"/>
    <mergeCell ref="A38:R38"/>
    <mergeCell ref="A36:R36"/>
    <mergeCell ref="A32:S32"/>
    <mergeCell ref="A29:G30"/>
    <mergeCell ref="H29:I30"/>
    <mergeCell ref="J29:N29"/>
    <mergeCell ref="O29:S30"/>
    <mergeCell ref="J30:N30"/>
    <mergeCell ref="A33:G34"/>
    <mergeCell ref="H33:I34"/>
    <mergeCell ref="H2:S2"/>
    <mergeCell ref="A2:G2"/>
    <mergeCell ref="J33:N33"/>
    <mergeCell ref="O33:S34"/>
    <mergeCell ref="J34:N34"/>
    <mergeCell ref="B23:E23"/>
    <mergeCell ref="G23:J23"/>
    <mergeCell ref="L23:O23"/>
    <mergeCell ref="Q22:S22"/>
    <mergeCell ref="B20:E20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zoomScaleSheetLayoutView="100" zoomScalePageLayoutView="0" workbookViewId="0" topLeftCell="A1">
      <selection activeCell="A42" sqref="A42"/>
    </sheetView>
  </sheetViews>
  <sheetFormatPr defaultColWidth="9.00390625" defaultRowHeight="13.5"/>
  <cols>
    <col min="1" max="1" width="6.625" style="1" customWidth="1"/>
    <col min="2" max="2" width="4.75390625" style="1" customWidth="1"/>
    <col min="3" max="3" width="4.25390625" style="1" customWidth="1"/>
    <col min="4" max="4" width="3.125" style="1" bestFit="1" customWidth="1"/>
    <col min="5" max="5" width="4.25390625" style="1" customWidth="1"/>
    <col min="6" max="6" width="3.625" style="1" customWidth="1"/>
    <col min="7" max="7" width="4.75390625" style="1" bestFit="1" customWidth="1"/>
    <col min="8" max="8" width="4.25390625" style="1" customWidth="1"/>
    <col min="9" max="9" width="3.125" style="1" bestFit="1" customWidth="1"/>
    <col min="10" max="10" width="4.25390625" style="1" customWidth="1"/>
    <col min="11" max="11" width="3.625" style="1" customWidth="1"/>
    <col min="12" max="12" width="4.75390625" style="1" bestFit="1" customWidth="1"/>
    <col min="13" max="13" width="4.25390625" style="1" customWidth="1"/>
    <col min="14" max="14" width="3.125" style="1" bestFit="1" customWidth="1"/>
    <col min="15" max="15" width="4.25390625" style="1" customWidth="1"/>
    <col min="16" max="17" width="3.625" style="1" customWidth="1"/>
    <col min="18" max="18" width="15.375" style="1" customWidth="1"/>
    <col min="19" max="19" width="3.625" style="1" customWidth="1"/>
    <col min="20" max="20" width="15.875" style="1" customWidth="1"/>
    <col min="21" max="22" width="14.625" style="1" customWidth="1"/>
    <col min="23" max="23" width="2.625" style="1" customWidth="1"/>
    <col min="24" max="24" width="13.125" style="1" customWidth="1"/>
    <col min="25" max="16384" width="9.00390625" style="1" customWidth="1"/>
  </cols>
  <sheetData>
    <row r="1" spans="1:19" ht="2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8.75">
      <c r="A2" s="71" t="s">
        <v>72</v>
      </c>
      <c r="B2" s="156"/>
      <c r="C2" s="156"/>
      <c r="D2" s="156"/>
      <c r="E2" s="156"/>
      <c r="F2" s="156"/>
      <c r="G2" s="156"/>
      <c r="H2" s="156" t="s">
        <v>71</v>
      </c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ht="6" customHeight="1">
      <c r="A3" s="3"/>
    </row>
    <row r="4" spans="1:19" s="5" customFormat="1" ht="17.25">
      <c r="A4" s="92" t="s">
        <v>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4"/>
    </row>
    <row r="5" spans="1:19" ht="6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6"/>
    </row>
    <row r="6" spans="1:19" s="5" customFormat="1" ht="28.5" customHeight="1" thickBot="1" thickTop="1">
      <c r="A6" s="183" t="s">
        <v>23</v>
      </c>
      <c r="B6" s="184"/>
      <c r="C6" s="184"/>
      <c r="D6" s="184"/>
      <c r="E6" s="185"/>
      <c r="F6" s="98" t="s">
        <v>22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1:19" s="5" customFormat="1" ht="23.25" customHeight="1" thickTop="1">
      <c r="A7" s="177"/>
      <c r="B7" s="178"/>
      <c r="C7" s="178"/>
      <c r="D7" s="178"/>
      <c r="E7" s="178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80"/>
    </row>
    <row r="8" spans="1:19" s="5" customFormat="1" ht="24" customHeight="1">
      <c r="A8" s="173"/>
      <c r="B8" s="174"/>
      <c r="C8" s="174"/>
      <c r="D8" s="174"/>
      <c r="E8" s="174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6"/>
    </row>
    <row r="9" spans="1:19" s="5" customFormat="1" ht="24" customHeight="1">
      <c r="A9" s="173"/>
      <c r="B9" s="174"/>
      <c r="C9" s="174"/>
      <c r="D9" s="174"/>
      <c r="E9" s="174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6"/>
    </row>
    <row r="10" spans="1:19" s="5" customFormat="1" ht="24" customHeight="1">
      <c r="A10" s="173"/>
      <c r="B10" s="174"/>
      <c r="C10" s="174"/>
      <c r="D10" s="174"/>
      <c r="E10" s="174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6"/>
    </row>
    <row r="11" spans="1:19" s="5" customFormat="1" ht="24" customHeight="1">
      <c r="A11" s="173"/>
      <c r="B11" s="174"/>
      <c r="C11" s="174"/>
      <c r="D11" s="174"/>
      <c r="E11" s="174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6"/>
    </row>
    <row r="12" spans="1:19" s="5" customFormat="1" ht="24" customHeight="1" thickBot="1">
      <c r="A12" s="159"/>
      <c r="B12" s="160"/>
      <c r="C12" s="160"/>
      <c r="D12" s="160"/>
      <c r="E12" s="1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2"/>
    </row>
    <row r="13" spans="1:19" ht="14.25" thickTop="1">
      <c r="A13" s="101" t="s">
        <v>36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3"/>
    </row>
    <row r="14" spans="1:19" ht="14.25" thickBot="1">
      <c r="A14" s="79" t="s">
        <v>20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1"/>
    </row>
    <row r="15" spans="1:23" ht="6" customHeight="1" thickTop="1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6"/>
      <c r="T15" s="7"/>
      <c r="U15" s="7"/>
      <c r="V15" s="7"/>
      <c r="W15" s="7"/>
    </row>
    <row r="16" spans="18:19" ht="14.25" thickBot="1">
      <c r="R16" s="121" t="s">
        <v>3</v>
      </c>
      <c r="S16" s="122"/>
    </row>
    <row r="17" spans="1:19" ht="18" customHeight="1" thickBot="1" thickTop="1">
      <c r="A17" s="86"/>
      <c r="B17" s="147" t="s">
        <v>37</v>
      </c>
      <c r="C17" s="89"/>
      <c r="D17" s="90"/>
      <c r="E17" s="89"/>
      <c r="F17" s="90"/>
      <c r="G17" s="90"/>
      <c r="H17" s="89"/>
      <c r="I17" s="90"/>
      <c r="J17" s="89"/>
      <c r="K17" s="90"/>
      <c r="L17" s="90"/>
      <c r="M17" s="89"/>
      <c r="N17" s="90"/>
      <c r="O17" s="89"/>
      <c r="P17" s="90"/>
      <c r="Q17" s="90"/>
      <c r="R17" s="90"/>
      <c r="S17" s="91"/>
    </row>
    <row r="18" spans="1:19" s="13" customFormat="1" ht="18" customHeight="1" thickBot="1" thickTop="1">
      <c r="A18" s="87"/>
      <c r="B18" s="8"/>
      <c r="C18" s="64"/>
      <c r="D18" s="9" t="s">
        <v>13</v>
      </c>
      <c r="E18" s="64"/>
      <c r="F18" s="11" t="s">
        <v>14</v>
      </c>
      <c r="G18" s="8"/>
      <c r="H18" s="64"/>
      <c r="I18" s="9" t="s">
        <v>13</v>
      </c>
      <c r="J18" s="64"/>
      <c r="K18" s="11" t="s">
        <v>14</v>
      </c>
      <c r="L18" s="8"/>
      <c r="M18" s="64"/>
      <c r="N18" s="9" t="s">
        <v>13</v>
      </c>
      <c r="O18" s="64"/>
      <c r="P18" s="11" t="s">
        <v>14</v>
      </c>
      <c r="Q18" s="82" t="s">
        <v>9</v>
      </c>
      <c r="R18" s="82"/>
      <c r="S18" s="83"/>
    </row>
    <row r="19" spans="1:19" s="19" customFormat="1" ht="31.5" customHeight="1" thickTop="1">
      <c r="A19" s="55" t="s">
        <v>45</v>
      </c>
      <c r="B19" s="163"/>
      <c r="C19" s="170"/>
      <c r="D19" s="170"/>
      <c r="E19" s="170"/>
      <c r="F19" s="43" t="s">
        <v>11</v>
      </c>
      <c r="G19" s="163"/>
      <c r="H19" s="164"/>
      <c r="I19" s="164"/>
      <c r="J19" s="164"/>
      <c r="K19" s="43" t="s">
        <v>11</v>
      </c>
      <c r="L19" s="163"/>
      <c r="M19" s="164"/>
      <c r="N19" s="164"/>
      <c r="O19" s="164"/>
      <c r="P19" s="43" t="s">
        <v>11</v>
      </c>
      <c r="Q19" s="44" t="s">
        <v>38</v>
      </c>
      <c r="R19" s="45">
        <f>IF(B19=0,"",B19+G19+L19)</f>
      </c>
      <c r="S19" s="46" t="s">
        <v>11</v>
      </c>
    </row>
    <row r="20" spans="1:19" s="19" customFormat="1" ht="31.5" customHeight="1" thickBot="1">
      <c r="A20" s="69" t="s">
        <v>6</v>
      </c>
      <c r="B20" s="166"/>
      <c r="C20" s="182"/>
      <c r="D20" s="182"/>
      <c r="E20" s="182"/>
      <c r="F20" s="60" t="s">
        <v>11</v>
      </c>
      <c r="G20" s="166"/>
      <c r="H20" s="167"/>
      <c r="I20" s="167"/>
      <c r="J20" s="167"/>
      <c r="K20" s="60" t="s">
        <v>11</v>
      </c>
      <c r="L20" s="166"/>
      <c r="M20" s="167"/>
      <c r="N20" s="167"/>
      <c r="O20" s="167"/>
      <c r="P20" s="60" t="s">
        <v>11</v>
      </c>
      <c r="Q20" s="61" t="s">
        <v>39</v>
      </c>
      <c r="R20" s="62">
        <f>IF(B20=0,"",B20+G20+L20)</f>
      </c>
      <c r="S20" s="63" t="s">
        <v>11</v>
      </c>
    </row>
    <row r="21" spans="1:19" ht="18" customHeight="1" thickTop="1">
      <c r="A21" s="165"/>
      <c r="B21" s="126" t="s">
        <v>8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81"/>
    </row>
    <row r="22" spans="1:19" s="13" customFormat="1" ht="18" customHeight="1" thickBot="1">
      <c r="A22" s="74"/>
      <c r="B22" s="8"/>
      <c r="C22" s="9">
        <f>IF(C18=0,"",C18-1)</f>
      </c>
      <c r="D22" s="9" t="s">
        <v>13</v>
      </c>
      <c r="E22" s="9">
        <f>IF(E18=0,"",E18)</f>
      </c>
      <c r="F22" s="11" t="s">
        <v>14</v>
      </c>
      <c r="G22" s="8"/>
      <c r="H22" s="9">
        <f>IF(H18=0,"",H18-1)</f>
      </c>
      <c r="I22" s="9" t="s">
        <v>13</v>
      </c>
      <c r="J22" s="9">
        <f>IF(J18=0,"",J18)</f>
      </c>
      <c r="K22" s="11" t="s">
        <v>14</v>
      </c>
      <c r="L22" s="8"/>
      <c r="M22" s="9">
        <f>IF(M18=0,"",M18-1)</f>
      </c>
      <c r="N22" s="9" t="s">
        <v>13</v>
      </c>
      <c r="O22" s="9">
        <f>IF(O18=0,"",O18)</f>
      </c>
      <c r="P22" s="11" t="s">
        <v>14</v>
      </c>
      <c r="Q22" s="120" t="s">
        <v>9</v>
      </c>
      <c r="R22" s="82"/>
      <c r="S22" s="83"/>
    </row>
    <row r="23" spans="1:19" s="19" customFormat="1" ht="31.5" customHeight="1" thickTop="1">
      <c r="A23" s="55" t="s">
        <v>45</v>
      </c>
      <c r="B23" s="163"/>
      <c r="C23" s="186"/>
      <c r="D23" s="186"/>
      <c r="E23" s="186"/>
      <c r="F23" s="43" t="s">
        <v>11</v>
      </c>
      <c r="G23" s="187"/>
      <c r="H23" s="188"/>
      <c r="I23" s="188"/>
      <c r="J23" s="188"/>
      <c r="K23" s="43" t="s">
        <v>11</v>
      </c>
      <c r="L23" s="163"/>
      <c r="M23" s="186"/>
      <c r="N23" s="186"/>
      <c r="O23" s="186"/>
      <c r="P23" s="43" t="s">
        <v>11</v>
      </c>
      <c r="Q23" s="44" t="s">
        <v>40</v>
      </c>
      <c r="R23" s="45">
        <f>IF(B23=0,"",B23+G23+L23)</f>
      </c>
      <c r="S23" s="46" t="s">
        <v>11</v>
      </c>
    </row>
    <row r="24" spans="1:20" s="19" customFormat="1" ht="31.5" customHeight="1" thickBot="1">
      <c r="A24" s="66" t="s">
        <v>6</v>
      </c>
      <c r="B24" s="171"/>
      <c r="C24" s="172"/>
      <c r="D24" s="172"/>
      <c r="E24" s="172"/>
      <c r="F24" s="15" t="s">
        <v>11</v>
      </c>
      <c r="G24" s="171"/>
      <c r="H24" s="172"/>
      <c r="I24" s="172"/>
      <c r="J24" s="172"/>
      <c r="K24" s="15" t="s">
        <v>11</v>
      </c>
      <c r="L24" s="171"/>
      <c r="M24" s="172"/>
      <c r="N24" s="172"/>
      <c r="O24" s="172"/>
      <c r="P24" s="15" t="s">
        <v>11</v>
      </c>
      <c r="Q24" s="47" t="s">
        <v>41</v>
      </c>
      <c r="R24" s="48">
        <f>IF(B24=0,"",B24+G24+L24)</f>
      </c>
      <c r="S24" s="49" t="s">
        <v>11</v>
      </c>
      <c r="T24" s="54"/>
    </row>
    <row r="25" ht="6" customHeight="1" thickTop="1"/>
    <row r="26" spans="1:19" ht="15" customHeight="1">
      <c r="A26" s="124" t="s">
        <v>35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</row>
    <row r="27" ht="6" customHeight="1"/>
    <row r="28" spans="1:19" ht="24" customHeight="1" thickBot="1">
      <c r="A28" s="123" t="s">
        <v>47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</row>
    <row r="29" spans="1:26" ht="31.5" customHeight="1" thickBot="1" thickTop="1">
      <c r="A29" s="143" t="s">
        <v>64</v>
      </c>
      <c r="B29" s="125"/>
      <c r="C29" s="125"/>
      <c r="D29" s="125"/>
      <c r="E29" s="124"/>
      <c r="F29" s="144"/>
      <c r="G29" s="144"/>
      <c r="H29" s="168" t="s">
        <v>50</v>
      </c>
      <c r="I29" s="169"/>
      <c r="J29" s="59" t="s">
        <v>65</v>
      </c>
      <c r="K29" s="192">
        <f>IF(ISERROR(R23-R19),"",R23-R19)</f>
      </c>
      <c r="L29" s="193"/>
      <c r="M29" s="193"/>
      <c r="N29" s="194"/>
      <c r="O29" s="107" t="s">
        <v>55</v>
      </c>
      <c r="P29" s="137"/>
      <c r="Q29" s="137"/>
      <c r="R29" s="137"/>
      <c r="S29" s="137"/>
      <c r="T29" s="54"/>
      <c r="U29" s="23"/>
      <c r="V29" s="6"/>
      <c r="W29" s="6"/>
      <c r="X29" s="24"/>
      <c r="Y29" s="25"/>
      <c r="Z29" s="26"/>
    </row>
    <row r="30" ht="6" customHeight="1" thickTop="1"/>
    <row r="31" spans="1:19" ht="24" customHeight="1" thickBot="1">
      <c r="A31" s="123" t="s">
        <v>52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</row>
    <row r="32" spans="1:26" ht="31.5" customHeight="1" thickTop="1">
      <c r="A32" s="143" t="s">
        <v>66</v>
      </c>
      <c r="B32" s="125"/>
      <c r="C32" s="125"/>
      <c r="D32" s="125"/>
      <c r="E32" s="124"/>
      <c r="F32" s="144"/>
      <c r="G32" s="144"/>
      <c r="H32" s="145" t="s">
        <v>67</v>
      </c>
      <c r="I32" s="146"/>
      <c r="J32" s="189"/>
      <c r="K32" s="190"/>
      <c r="L32" s="190"/>
      <c r="M32" s="190"/>
      <c r="N32" s="191"/>
      <c r="O32" s="157" t="s">
        <v>68</v>
      </c>
      <c r="P32" s="137"/>
      <c r="Q32" s="137"/>
      <c r="R32" s="137"/>
      <c r="S32" s="137"/>
      <c r="T32" s="23"/>
      <c r="U32" s="23"/>
      <c r="V32" s="6"/>
      <c r="W32" s="6"/>
      <c r="X32" s="24"/>
      <c r="Y32" s="25"/>
      <c r="Z32" s="26"/>
    </row>
    <row r="33" spans="1:23" ht="14.25" thickBot="1">
      <c r="A33" s="125"/>
      <c r="B33" s="125"/>
      <c r="C33" s="125"/>
      <c r="D33" s="125"/>
      <c r="E33" s="124"/>
      <c r="F33" s="144"/>
      <c r="G33" s="144"/>
      <c r="H33" s="145"/>
      <c r="I33" s="146"/>
      <c r="J33" s="110" t="s">
        <v>15</v>
      </c>
      <c r="K33" s="111"/>
      <c r="L33" s="112"/>
      <c r="M33" s="112"/>
      <c r="N33" s="113"/>
      <c r="O33" s="138"/>
      <c r="P33" s="137"/>
      <c r="Q33" s="137"/>
      <c r="R33" s="137"/>
      <c r="S33" s="137"/>
      <c r="T33" s="23"/>
      <c r="U33" s="23"/>
      <c r="V33" s="2"/>
      <c r="W33" s="2"/>
    </row>
    <row r="34" ht="6" customHeight="1" thickTop="1"/>
    <row r="35" spans="1:19" ht="24" customHeight="1" thickBot="1">
      <c r="A35" s="123" t="s">
        <v>53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</row>
    <row r="36" spans="1:26" ht="31.5" customHeight="1" thickTop="1">
      <c r="A36" s="143" t="s">
        <v>42</v>
      </c>
      <c r="B36" s="125"/>
      <c r="C36" s="125"/>
      <c r="D36" s="125"/>
      <c r="E36" s="124"/>
      <c r="F36" s="144"/>
      <c r="G36" s="144"/>
      <c r="H36" s="168" t="s">
        <v>28</v>
      </c>
      <c r="I36" s="169"/>
      <c r="J36" s="189"/>
      <c r="K36" s="190"/>
      <c r="L36" s="190"/>
      <c r="M36" s="190"/>
      <c r="N36" s="191"/>
      <c r="O36" s="107" t="s">
        <v>56</v>
      </c>
      <c r="P36" s="137"/>
      <c r="Q36" s="137"/>
      <c r="R36" s="137"/>
      <c r="S36" s="137"/>
      <c r="T36" s="23"/>
      <c r="U36" s="23"/>
      <c r="V36" s="6"/>
      <c r="W36" s="6"/>
      <c r="X36" s="24"/>
      <c r="Y36" s="25"/>
      <c r="Z36" s="26"/>
    </row>
    <row r="37" spans="1:23" ht="14.25" thickBot="1">
      <c r="A37" s="125"/>
      <c r="B37" s="125"/>
      <c r="C37" s="125"/>
      <c r="D37" s="125"/>
      <c r="E37" s="124"/>
      <c r="F37" s="144"/>
      <c r="G37" s="144"/>
      <c r="H37" s="168"/>
      <c r="I37" s="169"/>
      <c r="J37" s="110" t="s">
        <v>15</v>
      </c>
      <c r="K37" s="111"/>
      <c r="L37" s="112"/>
      <c r="M37" s="112"/>
      <c r="N37" s="113"/>
      <c r="O37" s="138"/>
      <c r="P37" s="137"/>
      <c r="Q37" s="137"/>
      <c r="R37" s="137"/>
      <c r="S37" s="137"/>
      <c r="T37" s="23"/>
      <c r="U37" s="23"/>
      <c r="V37" s="2"/>
      <c r="W37" s="2"/>
    </row>
    <row r="38" spans="1:23" ht="29.25" customHeight="1" thickTop="1">
      <c r="A38" s="23"/>
      <c r="B38" s="23"/>
      <c r="C38" s="23"/>
      <c r="D38" s="23"/>
      <c r="E38" s="56"/>
      <c r="F38" s="50"/>
      <c r="G38" s="50"/>
      <c r="H38" s="51"/>
      <c r="I38" s="51"/>
      <c r="J38" s="57"/>
      <c r="K38" s="22"/>
      <c r="L38" s="6"/>
      <c r="M38" s="6"/>
      <c r="N38" s="6"/>
      <c r="O38" s="58"/>
      <c r="P38" s="50"/>
      <c r="Q38" s="50"/>
      <c r="R38" s="50"/>
      <c r="S38" s="50"/>
      <c r="T38" s="23"/>
      <c r="U38" s="23"/>
      <c r="V38" s="2"/>
      <c r="W38" s="2"/>
    </row>
    <row r="39" spans="1:19" ht="19.5" customHeight="1">
      <c r="A39" s="132" t="s">
        <v>10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2"/>
    </row>
    <row r="40" ht="6" customHeight="1"/>
    <row r="41" spans="1:19" s="28" customFormat="1" ht="14.25">
      <c r="A41" s="130" t="s">
        <v>73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58"/>
    </row>
    <row r="42" ht="9" customHeight="1"/>
    <row r="43" spans="8:18" ht="33" customHeight="1">
      <c r="H43" s="29"/>
      <c r="I43" s="132" t="s">
        <v>1</v>
      </c>
      <c r="J43" s="118"/>
      <c r="K43" s="118"/>
      <c r="L43" s="135"/>
      <c r="M43" s="135"/>
      <c r="N43" s="135"/>
      <c r="O43" s="135"/>
      <c r="P43" s="135"/>
      <c r="Q43" s="135"/>
      <c r="R43" s="135"/>
    </row>
    <row r="44" spans="8:19" ht="33" customHeight="1">
      <c r="H44" s="30"/>
      <c r="I44" s="133" t="s">
        <v>2</v>
      </c>
      <c r="J44" s="133"/>
      <c r="K44" s="134"/>
      <c r="L44" s="128"/>
      <c r="M44" s="128"/>
      <c r="N44" s="128"/>
      <c r="O44" s="128"/>
      <c r="P44" s="129"/>
      <c r="Q44" s="129"/>
      <c r="R44" s="129"/>
      <c r="S44" s="31" t="s">
        <v>17</v>
      </c>
    </row>
  </sheetData>
  <sheetProtection selectLockedCells="1"/>
  <protectedRanges>
    <protectedRange sqref="A7:S12 C18 E18 B19:E20 H18 J18 G19:J20 M18 O18 L19:O20 B23:E24 G23:J24 L23:O24" name="範囲1"/>
  </protectedRanges>
  <mergeCells count="65">
    <mergeCell ref="K29:N29"/>
    <mergeCell ref="A14:S14"/>
    <mergeCell ref="A35:S35"/>
    <mergeCell ref="A36:G37"/>
    <mergeCell ref="H36:I37"/>
    <mergeCell ref="J36:N36"/>
    <mergeCell ref="O36:S37"/>
    <mergeCell ref="J37:N37"/>
    <mergeCell ref="A28:S28"/>
    <mergeCell ref="A26:S26"/>
    <mergeCell ref="A39:R39"/>
    <mergeCell ref="A31:S31"/>
    <mergeCell ref="B23:E23"/>
    <mergeCell ref="G23:J23"/>
    <mergeCell ref="L23:O23"/>
    <mergeCell ref="A29:G29"/>
    <mergeCell ref="O29:S29"/>
    <mergeCell ref="A32:G33"/>
    <mergeCell ref="H32:I33"/>
    <mergeCell ref="J32:N32"/>
    <mergeCell ref="A1:S1"/>
    <mergeCell ref="A17:A18"/>
    <mergeCell ref="B17:S17"/>
    <mergeCell ref="A4:R4"/>
    <mergeCell ref="A5:R5"/>
    <mergeCell ref="A15:R15"/>
    <mergeCell ref="A13:S13"/>
    <mergeCell ref="A6:E6"/>
    <mergeCell ref="R16:S16"/>
    <mergeCell ref="Q18:S18"/>
    <mergeCell ref="F6:S6"/>
    <mergeCell ref="A7:E7"/>
    <mergeCell ref="F7:S7"/>
    <mergeCell ref="A8:E8"/>
    <mergeCell ref="F8:S8"/>
    <mergeCell ref="B21:S21"/>
    <mergeCell ref="B20:E20"/>
    <mergeCell ref="A9:E9"/>
    <mergeCell ref="F9:S9"/>
    <mergeCell ref="L43:R43"/>
    <mergeCell ref="L44:R44"/>
    <mergeCell ref="A10:E10"/>
    <mergeCell ref="F10:S10"/>
    <mergeCell ref="A11:E11"/>
    <mergeCell ref="F11:S11"/>
    <mergeCell ref="L24:O24"/>
    <mergeCell ref="Q22:S22"/>
    <mergeCell ref="I43:K43"/>
    <mergeCell ref="I44:K44"/>
    <mergeCell ref="H29:I29"/>
    <mergeCell ref="B19:E19"/>
    <mergeCell ref="G19:J19"/>
    <mergeCell ref="G20:J20"/>
    <mergeCell ref="B24:E24"/>
    <mergeCell ref="G24:J24"/>
    <mergeCell ref="H2:S2"/>
    <mergeCell ref="A2:G2"/>
    <mergeCell ref="O32:S33"/>
    <mergeCell ref="J33:N33"/>
    <mergeCell ref="A41:S41"/>
    <mergeCell ref="A12:E12"/>
    <mergeCell ref="F12:S12"/>
    <mergeCell ref="L19:O19"/>
    <mergeCell ref="A21:A22"/>
    <mergeCell ref="L20:O20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zoomScaleSheetLayoutView="100" zoomScalePageLayoutView="0" workbookViewId="0" topLeftCell="A13">
      <selection activeCell="F10" sqref="F10:S10"/>
    </sheetView>
  </sheetViews>
  <sheetFormatPr defaultColWidth="9.00390625" defaultRowHeight="13.5"/>
  <cols>
    <col min="1" max="1" width="6.625" style="1" customWidth="1"/>
    <col min="2" max="2" width="4.75390625" style="1" customWidth="1"/>
    <col min="3" max="3" width="4.25390625" style="1" customWidth="1"/>
    <col min="4" max="4" width="3.125" style="1" bestFit="1" customWidth="1"/>
    <col min="5" max="5" width="4.25390625" style="1" customWidth="1"/>
    <col min="6" max="6" width="3.625" style="1" customWidth="1"/>
    <col min="7" max="7" width="4.75390625" style="1" bestFit="1" customWidth="1"/>
    <col min="8" max="8" width="4.25390625" style="1" customWidth="1"/>
    <col min="9" max="9" width="3.125" style="1" bestFit="1" customWidth="1"/>
    <col min="10" max="10" width="4.25390625" style="1" customWidth="1"/>
    <col min="11" max="11" width="3.625" style="1" customWidth="1"/>
    <col min="12" max="12" width="4.75390625" style="1" bestFit="1" customWidth="1"/>
    <col min="13" max="13" width="4.25390625" style="1" customWidth="1"/>
    <col min="14" max="14" width="3.125" style="1" bestFit="1" customWidth="1"/>
    <col min="15" max="15" width="4.25390625" style="1" customWidth="1"/>
    <col min="16" max="17" width="3.625" style="1" customWidth="1"/>
    <col min="18" max="18" width="15.375" style="1" customWidth="1"/>
    <col min="19" max="19" width="3.625" style="1" customWidth="1"/>
    <col min="20" max="20" width="15.875" style="1" customWidth="1"/>
    <col min="21" max="22" width="14.625" style="1" customWidth="1"/>
    <col min="23" max="23" width="2.625" style="1" customWidth="1"/>
    <col min="24" max="24" width="13.125" style="1" customWidth="1"/>
    <col min="25" max="16384" width="9.00390625" style="1" customWidth="1"/>
  </cols>
  <sheetData>
    <row r="1" spans="1:19" ht="29.2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8.75">
      <c r="A2" s="71" t="s">
        <v>69</v>
      </c>
      <c r="B2" s="72"/>
      <c r="C2" s="72"/>
      <c r="D2" s="72"/>
      <c r="E2" s="72"/>
      <c r="F2" s="72"/>
      <c r="G2" s="72"/>
      <c r="H2" s="70" t="s">
        <v>44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ht="6" customHeight="1">
      <c r="A3" s="3"/>
    </row>
    <row r="4" spans="1:19" s="5" customFormat="1" ht="22.5" customHeight="1">
      <c r="A4" s="92" t="s">
        <v>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4"/>
    </row>
    <row r="5" spans="1:19" ht="6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6"/>
    </row>
    <row r="6" spans="1:19" s="5" customFormat="1" ht="29.25" customHeight="1" thickBot="1" thickTop="1">
      <c r="A6" s="200" t="s">
        <v>23</v>
      </c>
      <c r="B6" s="201"/>
      <c r="C6" s="201"/>
      <c r="D6" s="201"/>
      <c r="E6" s="201"/>
      <c r="F6" s="202" t="s">
        <v>22</v>
      </c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4"/>
    </row>
    <row r="7" spans="1:19" s="5" customFormat="1" ht="28.5" customHeight="1" thickTop="1">
      <c r="A7" s="211"/>
      <c r="B7" s="212"/>
      <c r="C7" s="212"/>
      <c r="D7" s="212"/>
      <c r="E7" s="212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6"/>
    </row>
    <row r="8" spans="1:19" s="5" customFormat="1" ht="28.5" customHeight="1">
      <c r="A8" s="207"/>
      <c r="B8" s="208"/>
      <c r="C8" s="208"/>
      <c r="D8" s="208"/>
      <c r="E8" s="208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10"/>
    </row>
    <row r="9" spans="1:19" s="5" customFormat="1" ht="28.5" customHeight="1">
      <c r="A9" s="207"/>
      <c r="B9" s="208"/>
      <c r="C9" s="208"/>
      <c r="D9" s="208"/>
      <c r="E9" s="208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10"/>
    </row>
    <row r="10" spans="1:19" s="5" customFormat="1" ht="28.5" customHeight="1">
      <c r="A10" s="207"/>
      <c r="B10" s="208"/>
      <c r="C10" s="208"/>
      <c r="D10" s="208"/>
      <c r="E10" s="208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10"/>
    </row>
    <row r="11" spans="1:19" s="5" customFormat="1" ht="28.5" customHeight="1">
      <c r="A11" s="207"/>
      <c r="B11" s="208"/>
      <c r="C11" s="208"/>
      <c r="D11" s="208"/>
      <c r="E11" s="208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10"/>
    </row>
    <row r="12" spans="1:19" s="5" customFormat="1" ht="28.5" customHeight="1" thickBot="1">
      <c r="A12" s="216"/>
      <c r="B12" s="217"/>
      <c r="C12" s="217"/>
      <c r="D12" s="217"/>
      <c r="E12" s="217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9"/>
    </row>
    <row r="13" spans="1:19" ht="14.25" thickTop="1">
      <c r="A13" s="101" t="s">
        <v>46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3"/>
    </row>
    <row r="14" spans="1:19" ht="14.25" thickBot="1">
      <c r="A14" s="79" t="s">
        <v>20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1"/>
    </row>
    <row r="15" spans="1:23" ht="6" customHeight="1" thickTop="1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6"/>
      <c r="T15" s="7"/>
      <c r="U15" s="7"/>
      <c r="V15" s="7"/>
      <c r="W15" s="7"/>
    </row>
    <row r="16" spans="18:19" ht="14.25" thickBot="1">
      <c r="R16" s="121" t="s">
        <v>3</v>
      </c>
      <c r="S16" s="122"/>
    </row>
    <row r="17" spans="1:19" ht="30" customHeight="1" thickBot="1" thickTop="1">
      <c r="A17" s="86"/>
      <c r="B17" s="147" t="s">
        <v>24</v>
      </c>
      <c r="C17" s="89"/>
      <c r="D17" s="90"/>
      <c r="E17" s="89"/>
      <c r="F17" s="90"/>
      <c r="G17" s="90"/>
      <c r="H17" s="89"/>
      <c r="I17" s="90"/>
      <c r="J17" s="89"/>
      <c r="K17" s="90"/>
      <c r="L17" s="90"/>
      <c r="M17" s="89"/>
      <c r="N17" s="90"/>
      <c r="O17" s="89"/>
      <c r="P17" s="90"/>
      <c r="Q17" s="90"/>
      <c r="R17" s="90"/>
      <c r="S17" s="91"/>
    </row>
    <row r="18" spans="1:19" s="13" customFormat="1" ht="30" customHeight="1" thickBot="1" thickTop="1">
      <c r="A18" s="87"/>
      <c r="B18" s="8" t="s">
        <v>12</v>
      </c>
      <c r="C18" s="10"/>
      <c r="D18" s="9" t="s">
        <v>13</v>
      </c>
      <c r="E18" s="10"/>
      <c r="F18" s="11" t="s">
        <v>14</v>
      </c>
      <c r="G18" s="8" t="s">
        <v>12</v>
      </c>
      <c r="H18" s="12"/>
      <c r="I18" s="9" t="s">
        <v>13</v>
      </c>
      <c r="J18" s="12"/>
      <c r="K18" s="11" t="s">
        <v>14</v>
      </c>
      <c r="L18" s="8" t="s">
        <v>12</v>
      </c>
      <c r="M18" s="12"/>
      <c r="N18" s="9" t="s">
        <v>13</v>
      </c>
      <c r="O18" s="12"/>
      <c r="P18" s="11" t="s">
        <v>14</v>
      </c>
      <c r="Q18" s="82" t="s">
        <v>9</v>
      </c>
      <c r="R18" s="82"/>
      <c r="S18" s="83"/>
    </row>
    <row r="19" spans="1:19" s="19" customFormat="1" ht="60" customHeight="1" thickBot="1" thickTop="1">
      <c r="A19" s="14" t="s">
        <v>6</v>
      </c>
      <c r="B19" s="213"/>
      <c r="C19" s="214"/>
      <c r="D19" s="214"/>
      <c r="E19" s="215"/>
      <c r="F19" s="15" t="s">
        <v>11</v>
      </c>
      <c r="G19" s="213"/>
      <c r="H19" s="214"/>
      <c r="I19" s="214"/>
      <c r="J19" s="215"/>
      <c r="K19" s="15" t="s">
        <v>11</v>
      </c>
      <c r="L19" s="213"/>
      <c r="M19" s="214"/>
      <c r="N19" s="214"/>
      <c r="O19" s="215"/>
      <c r="P19" s="15" t="s">
        <v>11</v>
      </c>
      <c r="Q19" s="16" t="s">
        <v>26</v>
      </c>
      <c r="R19" s="17">
        <f>IF(B19=0,"",B19+G19+L19)</f>
      </c>
      <c r="S19" s="18" t="s">
        <v>11</v>
      </c>
    </row>
    <row r="20" spans="1:19" ht="30" customHeight="1" thickTop="1">
      <c r="A20" s="73"/>
      <c r="B20" s="126" t="s">
        <v>25</v>
      </c>
      <c r="C20" s="127"/>
      <c r="D20" s="127"/>
      <c r="E20" s="127"/>
      <c r="F20" s="90"/>
      <c r="G20" s="127"/>
      <c r="H20" s="127"/>
      <c r="I20" s="127"/>
      <c r="J20" s="127"/>
      <c r="K20" s="90"/>
      <c r="L20" s="127"/>
      <c r="M20" s="127"/>
      <c r="N20" s="127"/>
      <c r="O20" s="127"/>
      <c r="P20" s="90"/>
      <c r="Q20" s="90"/>
      <c r="R20" s="90"/>
      <c r="S20" s="91"/>
    </row>
    <row r="21" spans="1:19" s="13" customFormat="1" ht="30" customHeight="1" thickBot="1">
      <c r="A21" s="74"/>
      <c r="B21" s="8" t="s">
        <v>12</v>
      </c>
      <c r="C21" s="20">
        <f>IF(C18=0,"",C18-1)</f>
      </c>
      <c r="D21" s="9" t="s">
        <v>13</v>
      </c>
      <c r="E21" s="20">
        <f>IF(E18=0,"",E18)</f>
      </c>
      <c r="F21" s="11" t="s">
        <v>14</v>
      </c>
      <c r="G21" s="8" t="s">
        <v>12</v>
      </c>
      <c r="H21" s="20">
        <f>IF(H18=0,"",H18-1)</f>
      </c>
      <c r="I21" s="9" t="s">
        <v>13</v>
      </c>
      <c r="J21" s="20">
        <f>IF(J18=0,"",J18)</f>
      </c>
      <c r="K21" s="11" t="s">
        <v>14</v>
      </c>
      <c r="L21" s="8" t="s">
        <v>12</v>
      </c>
      <c r="M21" s="20">
        <f>IF(M18=0,"",M18-1)</f>
      </c>
      <c r="N21" s="9" t="s">
        <v>13</v>
      </c>
      <c r="O21" s="20">
        <f>IF(O18=0,"",O18)</f>
      </c>
      <c r="P21" s="11" t="s">
        <v>14</v>
      </c>
      <c r="Q21" s="120" t="s">
        <v>9</v>
      </c>
      <c r="R21" s="82"/>
      <c r="S21" s="83"/>
    </row>
    <row r="22" spans="1:20" s="19" customFormat="1" ht="60" customHeight="1" thickBot="1" thickTop="1">
      <c r="A22" s="21" t="s">
        <v>6</v>
      </c>
      <c r="B22" s="213"/>
      <c r="C22" s="214"/>
      <c r="D22" s="214"/>
      <c r="E22" s="215"/>
      <c r="F22" s="15" t="s">
        <v>11</v>
      </c>
      <c r="G22" s="213"/>
      <c r="H22" s="223"/>
      <c r="I22" s="223"/>
      <c r="J22" s="224"/>
      <c r="K22" s="15" t="s">
        <v>11</v>
      </c>
      <c r="L22" s="213"/>
      <c r="M22" s="214"/>
      <c r="N22" s="214"/>
      <c r="O22" s="215"/>
      <c r="P22" s="15" t="s">
        <v>11</v>
      </c>
      <c r="Q22" s="16" t="s">
        <v>27</v>
      </c>
      <c r="R22" s="17">
        <f>IF(B22=0,"",B22+G22+L22)</f>
      </c>
      <c r="S22" s="18" t="s">
        <v>11</v>
      </c>
      <c r="T22" s="32" t="e">
        <f>ROUNDDOWN((R22-R19)/R22*100,2)</f>
        <v>#VALUE!</v>
      </c>
    </row>
    <row r="23" ht="6" customHeight="1" thickTop="1"/>
    <row r="24" spans="1:19" ht="15" customHeight="1">
      <c r="A24" s="124" t="s">
        <v>35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</row>
    <row r="25" ht="6" customHeight="1"/>
    <row r="26" spans="1:19" ht="24" customHeight="1" thickBot="1">
      <c r="A26" s="123" t="s">
        <v>16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</row>
    <row r="27" spans="1:23" ht="60" customHeight="1" thickTop="1">
      <c r="A27" s="117" t="s">
        <v>19</v>
      </c>
      <c r="B27" s="118"/>
      <c r="C27" s="118"/>
      <c r="D27" s="118"/>
      <c r="E27" s="95"/>
      <c r="F27" s="119" t="s">
        <v>28</v>
      </c>
      <c r="G27" s="119"/>
      <c r="H27" s="220">
        <f>IF(ISERROR(T22),"",T22)</f>
      </c>
      <c r="I27" s="221"/>
      <c r="J27" s="221"/>
      <c r="K27" s="221"/>
      <c r="L27" s="222"/>
      <c r="M27" s="157" t="s">
        <v>62</v>
      </c>
      <c r="N27" s="108"/>
      <c r="O27" s="108"/>
      <c r="P27" s="108"/>
      <c r="Q27" s="108"/>
      <c r="R27" s="108"/>
      <c r="S27" s="108"/>
      <c r="T27" s="6"/>
      <c r="U27" s="24"/>
      <c r="V27" s="25"/>
      <c r="W27" s="26"/>
    </row>
    <row r="28" spans="1:21" ht="14.25" thickBot="1">
      <c r="A28" s="118"/>
      <c r="B28" s="118"/>
      <c r="C28" s="118"/>
      <c r="D28" s="118"/>
      <c r="E28" s="95"/>
      <c r="F28" s="119"/>
      <c r="G28" s="119"/>
      <c r="H28" s="110" t="s">
        <v>15</v>
      </c>
      <c r="I28" s="111"/>
      <c r="J28" s="112"/>
      <c r="K28" s="112"/>
      <c r="L28" s="113"/>
      <c r="M28" s="109"/>
      <c r="N28" s="108"/>
      <c r="O28" s="108"/>
      <c r="P28" s="108"/>
      <c r="Q28" s="108"/>
      <c r="R28" s="108"/>
      <c r="S28" s="108"/>
      <c r="T28" s="2"/>
      <c r="U28" s="2"/>
    </row>
    <row r="29" ht="23.25" customHeight="1" thickTop="1"/>
    <row r="30" spans="1:19" ht="19.5" customHeight="1">
      <c r="A30" s="132" t="s">
        <v>10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2"/>
    </row>
    <row r="31" ht="6" customHeight="1"/>
    <row r="32" spans="1:19" s="28" customFormat="1" ht="14.25">
      <c r="A32" s="197" t="s">
        <v>7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31"/>
    </row>
    <row r="33" ht="9" customHeight="1"/>
    <row r="34" spans="8:19" ht="33" customHeight="1">
      <c r="H34" s="29"/>
      <c r="I34" s="132" t="s">
        <v>1</v>
      </c>
      <c r="J34" s="118"/>
      <c r="K34" s="118"/>
      <c r="L34" s="199"/>
      <c r="M34" s="199"/>
      <c r="N34" s="199"/>
      <c r="O34" s="199"/>
      <c r="P34" s="199"/>
      <c r="Q34" s="199"/>
      <c r="R34" s="199"/>
      <c r="S34" s="118"/>
    </row>
    <row r="35" spans="8:19" ht="33" customHeight="1">
      <c r="H35" s="30"/>
      <c r="I35" s="133" t="s">
        <v>2</v>
      </c>
      <c r="J35" s="133"/>
      <c r="K35" s="134"/>
      <c r="L35" s="195"/>
      <c r="M35" s="195"/>
      <c r="N35" s="195"/>
      <c r="O35" s="195"/>
      <c r="P35" s="196"/>
      <c r="Q35" s="196"/>
      <c r="R35" s="196"/>
      <c r="S35" s="31" t="s">
        <v>4</v>
      </c>
    </row>
  </sheetData>
  <sheetProtection password="CC4D" sheet="1" objects="1" scenarios="1" selectLockedCells="1"/>
  <mergeCells count="48">
    <mergeCell ref="H27:L27"/>
    <mergeCell ref="A26:S26"/>
    <mergeCell ref="A24:S24"/>
    <mergeCell ref="Q18:S18"/>
    <mergeCell ref="A20:A21"/>
    <mergeCell ref="B22:E22"/>
    <mergeCell ref="G22:J22"/>
    <mergeCell ref="L22:O22"/>
    <mergeCell ref="B20:S20"/>
    <mergeCell ref="L19:O19"/>
    <mergeCell ref="F10:S10"/>
    <mergeCell ref="R16:S16"/>
    <mergeCell ref="B19:E19"/>
    <mergeCell ref="G19:J19"/>
    <mergeCell ref="A11:E11"/>
    <mergeCell ref="F11:S11"/>
    <mergeCell ref="A12:E12"/>
    <mergeCell ref="F12:S12"/>
    <mergeCell ref="F7:S7"/>
    <mergeCell ref="A8:E8"/>
    <mergeCell ref="F8:S8"/>
    <mergeCell ref="A7:E7"/>
    <mergeCell ref="Q21:S21"/>
    <mergeCell ref="A13:S13"/>
    <mergeCell ref="A14:S14"/>
    <mergeCell ref="A9:E9"/>
    <mergeCell ref="F9:S9"/>
    <mergeCell ref="A10:E10"/>
    <mergeCell ref="A32:S32"/>
    <mergeCell ref="L34:S34"/>
    <mergeCell ref="A1:S1"/>
    <mergeCell ref="A17:A18"/>
    <mergeCell ref="B17:S17"/>
    <mergeCell ref="A4:R4"/>
    <mergeCell ref="A5:R5"/>
    <mergeCell ref="A15:R15"/>
    <mergeCell ref="A6:E6"/>
    <mergeCell ref="F6:S6"/>
    <mergeCell ref="A2:G2"/>
    <mergeCell ref="H2:S2"/>
    <mergeCell ref="H28:L28"/>
    <mergeCell ref="L35:R35"/>
    <mergeCell ref="A30:R30"/>
    <mergeCell ref="I34:K34"/>
    <mergeCell ref="I35:K35"/>
    <mergeCell ref="A27:E28"/>
    <mergeCell ref="F27:G28"/>
    <mergeCell ref="M27:S28"/>
  </mergeCells>
  <printOptions horizontalCentered="1"/>
  <pageMargins left="0.7874015748031497" right="0.5905511811023623" top="0.3937007874015748" bottom="0.7874015748031497" header="0.5118110236220472" footer="0.5118110236220472"/>
  <pageSetup horizontalDpi="300" verticalDpi="300" orientation="portrait" paperSize="9" r:id="rId3"/>
  <ignoredErrors>
    <ignoredError sqref="T22" evalErro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1"/>
  <sheetViews>
    <sheetView zoomScaleSheetLayoutView="100" zoomScalePageLayoutView="0" workbookViewId="0" topLeftCell="A28">
      <selection activeCell="B19" sqref="B19:E19"/>
    </sheetView>
  </sheetViews>
  <sheetFormatPr defaultColWidth="9.00390625" defaultRowHeight="13.5"/>
  <cols>
    <col min="1" max="1" width="6.625" style="1" customWidth="1"/>
    <col min="2" max="2" width="4.75390625" style="1" customWidth="1"/>
    <col min="3" max="3" width="4.25390625" style="1" customWidth="1"/>
    <col min="4" max="4" width="3.125" style="1" bestFit="1" customWidth="1"/>
    <col min="5" max="5" width="4.25390625" style="1" customWidth="1"/>
    <col min="6" max="6" width="3.625" style="1" customWidth="1"/>
    <col min="7" max="7" width="4.75390625" style="1" bestFit="1" customWidth="1"/>
    <col min="8" max="8" width="4.25390625" style="1" customWidth="1"/>
    <col min="9" max="9" width="3.125" style="1" bestFit="1" customWidth="1"/>
    <col min="10" max="10" width="4.25390625" style="1" customWidth="1"/>
    <col min="11" max="11" width="3.625" style="1" customWidth="1"/>
    <col min="12" max="12" width="4.75390625" style="1" bestFit="1" customWidth="1"/>
    <col min="13" max="13" width="4.25390625" style="1" customWidth="1"/>
    <col min="14" max="14" width="3.125" style="1" bestFit="1" customWidth="1"/>
    <col min="15" max="15" width="4.25390625" style="1" customWidth="1"/>
    <col min="16" max="17" width="3.625" style="1" customWidth="1"/>
    <col min="18" max="18" width="15.375" style="1" customWidth="1"/>
    <col min="19" max="19" width="3.625" style="1" customWidth="1"/>
    <col min="20" max="20" width="15.875" style="1" customWidth="1"/>
    <col min="21" max="22" width="14.625" style="1" customWidth="1"/>
    <col min="23" max="23" width="2.625" style="1" customWidth="1"/>
    <col min="24" max="24" width="13.125" style="1" customWidth="1"/>
    <col min="25" max="16384" width="9.00390625" style="1" customWidth="1"/>
  </cols>
  <sheetData>
    <row r="1" spans="1:19" ht="30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8.75">
      <c r="A2" s="71" t="s">
        <v>70</v>
      </c>
      <c r="B2" s="71"/>
      <c r="C2" s="71"/>
      <c r="D2" s="71"/>
      <c r="E2" s="71"/>
      <c r="F2" s="72"/>
      <c r="G2" s="72"/>
      <c r="H2" s="70" t="s">
        <v>43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ht="6" customHeight="1">
      <c r="A3" s="3"/>
    </row>
    <row r="4" spans="1:19" s="5" customFormat="1" ht="22.5" customHeight="1">
      <c r="A4" s="92" t="s">
        <v>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4"/>
    </row>
    <row r="5" spans="1:19" ht="6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6"/>
    </row>
    <row r="6" spans="1:19" s="5" customFormat="1" ht="28.5" customHeight="1" thickBot="1" thickTop="1">
      <c r="A6" s="183" t="s">
        <v>23</v>
      </c>
      <c r="B6" s="184"/>
      <c r="C6" s="184"/>
      <c r="D6" s="184"/>
      <c r="E6" s="185"/>
      <c r="F6" s="98" t="s">
        <v>22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1:19" s="5" customFormat="1" ht="24" customHeight="1" thickTop="1">
      <c r="A7" s="248"/>
      <c r="B7" s="249"/>
      <c r="C7" s="249"/>
      <c r="D7" s="249"/>
      <c r="E7" s="249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1"/>
    </row>
    <row r="8" spans="1:19" s="5" customFormat="1" ht="24" customHeight="1">
      <c r="A8" s="244"/>
      <c r="B8" s="245"/>
      <c r="C8" s="245"/>
      <c r="D8" s="245"/>
      <c r="E8" s="245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7"/>
    </row>
    <row r="9" spans="1:19" s="5" customFormat="1" ht="24" customHeight="1">
      <c r="A9" s="244"/>
      <c r="B9" s="245"/>
      <c r="C9" s="245"/>
      <c r="D9" s="245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7"/>
    </row>
    <row r="10" spans="1:19" s="5" customFormat="1" ht="24" customHeight="1">
      <c r="A10" s="244"/>
      <c r="B10" s="245"/>
      <c r="C10" s="245"/>
      <c r="D10" s="245"/>
      <c r="E10" s="245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7"/>
    </row>
    <row r="11" spans="1:19" s="5" customFormat="1" ht="24" customHeight="1">
      <c r="A11" s="244"/>
      <c r="B11" s="245"/>
      <c r="C11" s="245"/>
      <c r="D11" s="245"/>
      <c r="E11" s="245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7"/>
    </row>
    <row r="12" spans="1:19" s="5" customFormat="1" ht="24" customHeight="1" thickBot="1">
      <c r="A12" s="225"/>
      <c r="B12" s="226"/>
      <c r="C12" s="226"/>
      <c r="D12" s="226"/>
      <c r="E12" s="226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8"/>
    </row>
    <row r="13" spans="1:19" ht="14.25" thickTop="1">
      <c r="A13" s="101" t="s">
        <v>46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3"/>
    </row>
    <row r="14" spans="1:19" ht="14.25" thickBot="1">
      <c r="A14" s="79" t="s">
        <v>20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1"/>
    </row>
    <row r="15" spans="1:23" ht="6" customHeight="1" thickTop="1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6"/>
      <c r="T15" s="7"/>
      <c r="U15" s="7"/>
      <c r="V15" s="7"/>
      <c r="W15" s="7"/>
    </row>
    <row r="16" spans="18:19" ht="14.25" thickBot="1">
      <c r="R16" s="121" t="s">
        <v>3</v>
      </c>
      <c r="S16" s="122"/>
    </row>
    <row r="17" spans="1:19" ht="18" customHeight="1" thickBot="1" thickTop="1">
      <c r="A17" s="86"/>
      <c r="B17" s="147" t="s">
        <v>37</v>
      </c>
      <c r="C17" s="89"/>
      <c r="D17" s="90"/>
      <c r="E17" s="89"/>
      <c r="F17" s="90"/>
      <c r="G17" s="90"/>
      <c r="H17" s="89"/>
      <c r="I17" s="90"/>
      <c r="J17" s="89"/>
      <c r="K17" s="90"/>
      <c r="L17" s="90"/>
      <c r="M17" s="89"/>
      <c r="N17" s="90"/>
      <c r="O17" s="89"/>
      <c r="P17" s="90"/>
      <c r="Q17" s="90"/>
      <c r="R17" s="90"/>
      <c r="S17" s="91"/>
    </row>
    <row r="18" spans="1:19" s="13" customFormat="1" ht="18" customHeight="1" thickBot="1" thickTop="1">
      <c r="A18" s="87"/>
      <c r="B18" s="8" t="s">
        <v>12</v>
      </c>
      <c r="C18" s="10"/>
      <c r="D18" s="9" t="s">
        <v>13</v>
      </c>
      <c r="E18" s="10"/>
      <c r="F18" s="11" t="s">
        <v>14</v>
      </c>
      <c r="G18" s="8" t="s">
        <v>12</v>
      </c>
      <c r="H18" s="10"/>
      <c r="I18" s="9" t="s">
        <v>13</v>
      </c>
      <c r="J18" s="10"/>
      <c r="K18" s="11" t="s">
        <v>14</v>
      </c>
      <c r="L18" s="8" t="s">
        <v>12</v>
      </c>
      <c r="M18" s="10"/>
      <c r="N18" s="9" t="s">
        <v>13</v>
      </c>
      <c r="O18" s="10"/>
      <c r="P18" s="11" t="s">
        <v>14</v>
      </c>
      <c r="Q18" s="82" t="s">
        <v>9</v>
      </c>
      <c r="R18" s="82"/>
      <c r="S18" s="83"/>
    </row>
    <row r="19" spans="1:19" s="19" customFormat="1" ht="36" customHeight="1" thickTop="1">
      <c r="A19" s="42" t="s">
        <v>18</v>
      </c>
      <c r="B19" s="229"/>
      <c r="C19" s="230"/>
      <c r="D19" s="230"/>
      <c r="E19" s="231"/>
      <c r="F19" s="43" t="s">
        <v>11</v>
      </c>
      <c r="G19" s="229"/>
      <c r="H19" s="232"/>
      <c r="I19" s="232"/>
      <c r="J19" s="233"/>
      <c r="K19" s="43" t="s">
        <v>11</v>
      </c>
      <c r="L19" s="229"/>
      <c r="M19" s="232"/>
      <c r="N19" s="232"/>
      <c r="O19" s="233"/>
      <c r="P19" s="43" t="s">
        <v>11</v>
      </c>
      <c r="Q19" s="44" t="s">
        <v>38</v>
      </c>
      <c r="R19" s="45">
        <f>IF(B19=0,"",B19+G19+L19)</f>
      </c>
      <c r="S19" s="46" t="s">
        <v>11</v>
      </c>
    </row>
    <row r="20" spans="1:19" s="19" customFormat="1" ht="36" customHeight="1" thickBot="1">
      <c r="A20" s="21" t="s">
        <v>6</v>
      </c>
      <c r="B20" s="237"/>
      <c r="C20" s="238"/>
      <c r="D20" s="238"/>
      <c r="E20" s="239"/>
      <c r="F20" s="15" t="s">
        <v>11</v>
      </c>
      <c r="G20" s="234"/>
      <c r="H20" s="235"/>
      <c r="I20" s="235"/>
      <c r="J20" s="236"/>
      <c r="K20" s="15" t="s">
        <v>11</v>
      </c>
      <c r="L20" s="234"/>
      <c r="M20" s="235"/>
      <c r="N20" s="235"/>
      <c r="O20" s="236"/>
      <c r="P20" s="15" t="s">
        <v>11</v>
      </c>
      <c r="Q20" s="47" t="s">
        <v>39</v>
      </c>
      <c r="R20" s="48">
        <f>IF(B20=0,"",B20+G20+L20)</f>
      </c>
      <c r="S20" s="49" t="s">
        <v>11</v>
      </c>
    </row>
    <row r="21" spans="1:19" ht="18" customHeight="1" thickTop="1">
      <c r="A21" s="73"/>
      <c r="B21" s="126" t="s">
        <v>8</v>
      </c>
      <c r="C21" s="127"/>
      <c r="D21" s="127"/>
      <c r="E21" s="127"/>
      <c r="F21" s="90"/>
      <c r="G21" s="127"/>
      <c r="H21" s="127"/>
      <c r="I21" s="127"/>
      <c r="J21" s="127"/>
      <c r="K21" s="90"/>
      <c r="L21" s="127"/>
      <c r="M21" s="127"/>
      <c r="N21" s="127"/>
      <c r="O21" s="127"/>
      <c r="P21" s="90"/>
      <c r="Q21" s="90"/>
      <c r="R21" s="90"/>
      <c r="S21" s="91"/>
    </row>
    <row r="22" spans="1:19" s="13" customFormat="1" ht="18" customHeight="1" thickBot="1">
      <c r="A22" s="74"/>
      <c r="B22" s="8" t="s">
        <v>12</v>
      </c>
      <c r="C22" s="9">
        <f>IF(C18=0,"",C18-1)</f>
      </c>
      <c r="D22" s="9" t="s">
        <v>13</v>
      </c>
      <c r="E22" s="9">
        <f>IF(E18=0,"",E18)</f>
      </c>
      <c r="F22" s="11" t="s">
        <v>14</v>
      </c>
      <c r="G22" s="8" t="s">
        <v>12</v>
      </c>
      <c r="H22" s="9">
        <f>IF(H18=0,"",H18-1)</f>
      </c>
      <c r="I22" s="9" t="s">
        <v>13</v>
      </c>
      <c r="J22" s="9">
        <f>IF(J18=0,"",J18)</f>
      </c>
      <c r="K22" s="11" t="s">
        <v>14</v>
      </c>
      <c r="L22" s="8" t="s">
        <v>12</v>
      </c>
      <c r="M22" s="9">
        <f>IF(M18=0,"",M18-1)</f>
      </c>
      <c r="N22" s="9" t="s">
        <v>13</v>
      </c>
      <c r="O22" s="9">
        <f>IF(O18=0,"",O18)</f>
      </c>
      <c r="P22" s="11" t="s">
        <v>14</v>
      </c>
      <c r="Q22" s="120" t="s">
        <v>9</v>
      </c>
      <c r="R22" s="82"/>
      <c r="S22" s="83"/>
    </row>
    <row r="23" spans="1:20" s="19" customFormat="1" ht="36" customHeight="1" thickTop="1">
      <c r="A23" s="42" t="s">
        <v>18</v>
      </c>
      <c r="B23" s="229"/>
      <c r="C23" s="242"/>
      <c r="D23" s="242"/>
      <c r="E23" s="243"/>
      <c r="F23" s="43" t="s">
        <v>11</v>
      </c>
      <c r="G23" s="229"/>
      <c r="H23" s="242"/>
      <c r="I23" s="242"/>
      <c r="J23" s="243"/>
      <c r="K23" s="43" t="s">
        <v>11</v>
      </c>
      <c r="L23" s="229"/>
      <c r="M23" s="242"/>
      <c r="N23" s="242"/>
      <c r="O23" s="243"/>
      <c r="P23" s="43" t="s">
        <v>11</v>
      </c>
      <c r="Q23" s="44" t="s">
        <v>40</v>
      </c>
      <c r="R23" s="45">
        <f>IF(B23=0,"",B23+G23+L23)</f>
      </c>
      <c r="S23" s="46" t="s">
        <v>11</v>
      </c>
      <c r="T23" s="54" t="e">
        <f>ROUNDDOWN((R23-R19)/R23*100,2)</f>
        <v>#VALUE!</v>
      </c>
    </row>
    <row r="24" spans="1:20" s="19" customFormat="1" ht="36" customHeight="1" thickBot="1">
      <c r="A24" s="21" t="s">
        <v>6</v>
      </c>
      <c r="B24" s="234"/>
      <c r="C24" s="240"/>
      <c r="D24" s="240"/>
      <c r="E24" s="241"/>
      <c r="F24" s="15" t="s">
        <v>11</v>
      </c>
      <c r="G24" s="234"/>
      <c r="H24" s="240"/>
      <c r="I24" s="240"/>
      <c r="J24" s="241"/>
      <c r="K24" s="15" t="s">
        <v>11</v>
      </c>
      <c r="L24" s="234"/>
      <c r="M24" s="240"/>
      <c r="N24" s="240"/>
      <c r="O24" s="241"/>
      <c r="P24" s="15" t="s">
        <v>11</v>
      </c>
      <c r="Q24" s="47" t="s">
        <v>41</v>
      </c>
      <c r="R24" s="48">
        <f>IF(B24=0,"",B24+G24+L24)</f>
      </c>
      <c r="S24" s="49" t="s">
        <v>11</v>
      </c>
      <c r="T24" s="54" t="e">
        <f>ROUNDDOWN((R24-R20)/R24*100,2)</f>
        <v>#VALUE!</v>
      </c>
    </row>
    <row r="25" ht="6" customHeight="1" thickTop="1"/>
    <row r="26" spans="1:19" ht="15" customHeight="1">
      <c r="A26" s="124" t="s">
        <v>35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</row>
    <row r="27" ht="6" customHeight="1"/>
    <row r="28" spans="1:19" ht="24" customHeight="1" thickBot="1">
      <c r="A28" s="123" t="s">
        <v>48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</row>
    <row r="29" spans="1:26" ht="42" customHeight="1" thickTop="1">
      <c r="A29" s="143" t="s">
        <v>60</v>
      </c>
      <c r="B29" s="125"/>
      <c r="C29" s="125"/>
      <c r="D29" s="125"/>
      <c r="E29" s="124"/>
      <c r="F29" s="144"/>
      <c r="G29" s="144"/>
      <c r="H29" s="168" t="s">
        <v>28</v>
      </c>
      <c r="I29" s="169"/>
      <c r="J29" s="189">
        <f>IF(ISERROR(T23),"",T23)</f>
      </c>
      <c r="K29" s="190"/>
      <c r="L29" s="190"/>
      <c r="M29" s="190"/>
      <c r="N29" s="191"/>
      <c r="O29" s="107" t="s">
        <v>61</v>
      </c>
      <c r="P29" s="137"/>
      <c r="Q29" s="137"/>
      <c r="R29" s="137"/>
      <c r="S29" s="137"/>
      <c r="T29" s="23"/>
      <c r="U29" s="23"/>
      <c r="V29" s="6"/>
      <c r="W29" s="6"/>
      <c r="X29" s="24"/>
      <c r="Y29" s="25"/>
      <c r="Z29" s="26"/>
    </row>
    <row r="30" spans="1:23" ht="14.25" thickBot="1">
      <c r="A30" s="125"/>
      <c r="B30" s="125"/>
      <c r="C30" s="125"/>
      <c r="D30" s="125"/>
      <c r="E30" s="124"/>
      <c r="F30" s="144"/>
      <c r="G30" s="144"/>
      <c r="H30" s="168"/>
      <c r="I30" s="169"/>
      <c r="J30" s="110" t="s">
        <v>15</v>
      </c>
      <c r="K30" s="111"/>
      <c r="L30" s="112"/>
      <c r="M30" s="112"/>
      <c r="N30" s="113"/>
      <c r="O30" s="138"/>
      <c r="P30" s="137"/>
      <c r="Q30" s="137"/>
      <c r="R30" s="137"/>
      <c r="S30" s="137"/>
      <c r="T30" s="23"/>
      <c r="U30" s="23"/>
      <c r="V30" s="2"/>
      <c r="W30" s="2"/>
    </row>
    <row r="31" ht="6" customHeight="1" thickTop="1"/>
    <row r="32" spans="1:19" ht="24" customHeight="1" thickBot="1">
      <c r="A32" s="123" t="s">
        <v>49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</row>
    <row r="33" spans="1:26" ht="42" customHeight="1" thickTop="1">
      <c r="A33" s="143" t="s">
        <v>59</v>
      </c>
      <c r="B33" s="125"/>
      <c r="C33" s="125"/>
      <c r="D33" s="125"/>
      <c r="E33" s="124"/>
      <c r="F33" s="144"/>
      <c r="G33" s="144"/>
      <c r="H33" s="145" t="s">
        <v>28</v>
      </c>
      <c r="I33" s="146"/>
      <c r="J33" s="189">
        <f>IF(ISERROR(T24),"",T24)</f>
      </c>
      <c r="K33" s="190"/>
      <c r="L33" s="190"/>
      <c r="M33" s="190"/>
      <c r="N33" s="191"/>
      <c r="O33" s="107" t="s">
        <v>56</v>
      </c>
      <c r="P33" s="137"/>
      <c r="Q33" s="137"/>
      <c r="R33" s="137"/>
      <c r="S33" s="137"/>
      <c r="T33" s="23"/>
      <c r="U33" s="23"/>
      <c r="V33" s="6"/>
      <c r="W33" s="6"/>
      <c r="X33" s="24"/>
      <c r="Y33" s="25"/>
      <c r="Z33" s="26"/>
    </row>
    <row r="34" spans="1:23" ht="14.25" thickBot="1">
      <c r="A34" s="125"/>
      <c r="B34" s="125"/>
      <c r="C34" s="125"/>
      <c r="D34" s="125"/>
      <c r="E34" s="124"/>
      <c r="F34" s="144"/>
      <c r="G34" s="144"/>
      <c r="H34" s="145"/>
      <c r="I34" s="146"/>
      <c r="J34" s="110" t="s">
        <v>15</v>
      </c>
      <c r="K34" s="111"/>
      <c r="L34" s="112"/>
      <c r="M34" s="112"/>
      <c r="N34" s="113"/>
      <c r="O34" s="138"/>
      <c r="P34" s="137"/>
      <c r="Q34" s="137"/>
      <c r="R34" s="137"/>
      <c r="S34" s="137"/>
      <c r="T34" s="23"/>
      <c r="U34" s="23"/>
      <c r="V34" s="2"/>
      <c r="W34" s="2"/>
    </row>
    <row r="35" ht="37.5" customHeight="1" thickTop="1"/>
    <row r="36" spans="1:19" ht="19.5" customHeight="1">
      <c r="A36" s="132" t="s">
        <v>10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2"/>
    </row>
    <row r="37" ht="6" customHeight="1"/>
    <row r="38" spans="1:19" s="28" customFormat="1" ht="14.25">
      <c r="A38" s="130" t="s">
        <v>7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58"/>
    </row>
    <row r="39" ht="9" customHeight="1"/>
    <row r="40" spans="8:18" ht="33" customHeight="1">
      <c r="H40" s="29"/>
      <c r="I40" s="132" t="s">
        <v>1</v>
      </c>
      <c r="J40" s="118"/>
      <c r="K40" s="118"/>
      <c r="L40" s="135"/>
      <c r="M40" s="135"/>
      <c r="N40" s="135"/>
      <c r="O40" s="135"/>
      <c r="P40" s="135"/>
      <c r="Q40" s="135"/>
      <c r="R40" s="135"/>
    </row>
    <row r="41" spans="8:19" ht="33" customHeight="1">
      <c r="H41" s="30"/>
      <c r="I41" s="133" t="s">
        <v>2</v>
      </c>
      <c r="J41" s="133"/>
      <c r="K41" s="134"/>
      <c r="L41" s="128"/>
      <c r="M41" s="128"/>
      <c r="N41" s="128"/>
      <c r="O41" s="128"/>
      <c r="P41" s="129"/>
      <c r="Q41" s="129"/>
      <c r="R41" s="129"/>
      <c r="S41" s="31" t="s">
        <v>17</v>
      </c>
    </row>
  </sheetData>
  <sheetProtection password="CC4D" sheet="1" objects="1" scenarios="1" selectLockedCells="1"/>
  <protectedRanges>
    <protectedRange sqref="A7:S12 C18 E18 B19:E20 H18 J18 G19:J20 M18 O18 L19:O20 B23:E24 G23:J24 L23:O24" name="範囲1"/>
  </protectedRanges>
  <mergeCells count="60">
    <mergeCell ref="A1:S1"/>
    <mergeCell ref="A17:A18"/>
    <mergeCell ref="B17:S17"/>
    <mergeCell ref="A4:R4"/>
    <mergeCell ref="A5:R5"/>
    <mergeCell ref="A15:R15"/>
    <mergeCell ref="A13:S13"/>
    <mergeCell ref="A14:S14"/>
    <mergeCell ref="A6:E6"/>
    <mergeCell ref="F6:S6"/>
    <mergeCell ref="G24:J24"/>
    <mergeCell ref="A7:E7"/>
    <mergeCell ref="F7:S7"/>
    <mergeCell ref="A8:E8"/>
    <mergeCell ref="F8:S8"/>
    <mergeCell ref="G23:J23"/>
    <mergeCell ref="L23:O23"/>
    <mergeCell ref="R16:S16"/>
    <mergeCell ref="Q18:S18"/>
    <mergeCell ref="G20:J20"/>
    <mergeCell ref="A26:S26"/>
    <mergeCell ref="A9:E9"/>
    <mergeCell ref="F9:S9"/>
    <mergeCell ref="A38:S38"/>
    <mergeCell ref="L40:R40"/>
    <mergeCell ref="A10:E10"/>
    <mergeCell ref="F10:S10"/>
    <mergeCell ref="A11:E11"/>
    <mergeCell ref="F11:S11"/>
    <mergeCell ref="B24:E24"/>
    <mergeCell ref="A2:G2"/>
    <mergeCell ref="H2:S2"/>
    <mergeCell ref="A36:R36"/>
    <mergeCell ref="A32:S32"/>
    <mergeCell ref="J34:N34"/>
    <mergeCell ref="A28:S28"/>
    <mergeCell ref="L24:O24"/>
    <mergeCell ref="B23:E23"/>
    <mergeCell ref="J29:N29"/>
    <mergeCell ref="J30:N30"/>
    <mergeCell ref="A21:A22"/>
    <mergeCell ref="A12:E12"/>
    <mergeCell ref="F12:S12"/>
    <mergeCell ref="B19:E19"/>
    <mergeCell ref="G19:J19"/>
    <mergeCell ref="L19:O19"/>
    <mergeCell ref="L20:O20"/>
    <mergeCell ref="Q22:S22"/>
    <mergeCell ref="B21:S21"/>
    <mergeCell ref="B20:E20"/>
    <mergeCell ref="L41:R41"/>
    <mergeCell ref="A29:G30"/>
    <mergeCell ref="O29:S30"/>
    <mergeCell ref="A33:G34"/>
    <mergeCell ref="H33:I34"/>
    <mergeCell ref="J33:N33"/>
    <mergeCell ref="O33:S34"/>
    <mergeCell ref="I40:K40"/>
    <mergeCell ref="I41:K41"/>
    <mergeCell ref="H29:I30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r:id="rId3"/>
  <ignoredErrors>
    <ignoredError sqref="T23:T24" evalError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4"/>
  <sheetViews>
    <sheetView zoomScaleSheetLayoutView="100" zoomScalePageLayoutView="0" workbookViewId="0" topLeftCell="A1">
      <selection activeCell="A7" sqref="A7:E7"/>
    </sheetView>
  </sheetViews>
  <sheetFormatPr defaultColWidth="9.00390625" defaultRowHeight="13.5"/>
  <cols>
    <col min="1" max="1" width="6.625" style="1" customWidth="1"/>
    <col min="2" max="2" width="4.75390625" style="1" customWidth="1"/>
    <col min="3" max="3" width="4.25390625" style="1" customWidth="1"/>
    <col min="4" max="4" width="3.125" style="1" bestFit="1" customWidth="1"/>
    <col min="5" max="5" width="4.25390625" style="1" customWidth="1"/>
    <col min="6" max="6" width="3.625" style="1" customWidth="1"/>
    <col min="7" max="7" width="4.75390625" style="1" bestFit="1" customWidth="1"/>
    <col min="8" max="8" width="4.25390625" style="1" customWidth="1"/>
    <col min="9" max="9" width="3.125" style="1" bestFit="1" customWidth="1"/>
    <col min="10" max="10" width="4.25390625" style="1" customWidth="1"/>
    <col min="11" max="11" width="3.625" style="1" customWidth="1"/>
    <col min="12" max="12" width="4.75390625" style="1" bestFit="1" customWidth="1"/>
    <col min="13" max="13" width="4.25390625" style="1" customWidth="1"/>
    <col min="14" max="14" width="3.125" style="1" bestFit="1" customWidth="1"/>
    <col min="15" max="15" width="4.25390625" style="1" customWidth="1"/>
    <col min="16" max="17" width="3.625" style="1" customWidth="1"/>
    <col min="18" max="18" width="15.375" style="1" customWidth="1"/>
    <col min="19" max="19" width="3.625" style="1" customWidth="1"/>
    <col min="20" max="20" width="15.875" style="1" customWidth="1"/>
    <col min="21" max="22" width="14.625" style="1" customWidth="1"/>
    <col min="23" max="23" width="2.625" style="1" customWidth="1"/>
    <col min="24" max="24" width="13.125" style="1" customWidth="1"/>
    <col min="25" max="16384" width="9.00390625" style="1" customWidth="1"/>
  </cols>
  <sheetData>
    <row r="1" spans="1:19" ht="2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8.75">
      <c r="A2" s="71" t="s">
        <v>72</v>
      </c>
      <c r="B2" s="156"/>
      <c r="C2" s="156"/>
      <c r="D2" s="156"/>
      <c r="E2" s="156"/>
      <c r="F2" s="156"/>
      <c r="G2" s="156"/>
      <c r="H2" s="156" t="s">
        <v>71</v>
      </c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ht="6" customHeight="1">
      <c r="A3" s="3"/>
    </row>
    <row r="4" spans="1:19" s="5" customFormat="1" ht="17.25">
      <c r="A4" s="92" t="s">
        <v>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4"/>
    </row>
    <row r="5" spans="1:19" ht="6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6"/>
    </row>
    <row r="6" spans="1:19" s="5" customFormat="1" ht="28.5" customHeight="1" thickBot="1" thickTop="1">
      <c r="A6" s="183" t="s">
        <v>23</v>
      </c>
      <c r="B6" s="184"/>
      <c r="C6" s="184"/>
      <c r="D6" s="184"/>
      <c r="E6" s="185"/>
      <c r="F6" s="98" t="s">
        <v>22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1:19" s="5" customFormat="1" ht="24" customHeight="1" thickTop="1">
      <c r="A7" s="248"/>
      <c r="B7" s="249"/>
      <c r="C7" s="249"/>
      <c r="D7" s="249"/>
      <c r="E7" s="249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1"/>
    </row>
    <row r="8" spans="1:19" s="5" customFormat="1" ht="24" customHeight="1">
      <c r="A8" s="244"/>
      <c r="B8" s="245"/>
      <c r="C8" s="245"/>
      <c r="D8" s="245"/>
      <c r="E8" s="245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7"/>
    </row>
    <row r="9" spans="1:19" s="5" customFormat="1" ht="24" customHeight="1">
      <c r="A9" s="244"/>
      <c r="B9" s="245"/>
      <c r="C9" s="245"/>
      <c r="D9" s="245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7"/>
    </row>
    <row r="10" spans="1:19" s="5" customFormat="1" ht="24" customHeight="1">
      <c r="A10" s="244"/>
      <c r="B10" s="245"/>
      <c r="C10" s="245"/>
      <c r="D10" s="245"/>
      <c r="E10" s="245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7"/>
    </row>
    <row r="11" spans="1:19" s="5" customFormat="1" ht="24" customHeight="1">
      <c r="A11" s="244"/>
      <c r="B11" s="245"/>
      <c r="C11" s="245"/>
      <c r="D11" s="245"/>
      <c r="E11" s="245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7"/>
    </row>
    <row r="12" spans="1:19" s="5" customFormat="1" ht="24" customHeight="1" thickBot="1">
      <c r="A12" s="225"/>
      <c r="B12" s="226"/>
      <c r="C12" s="226"/>
      <c r="D12" s="226"/>
      <c r="E12" s="226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8"/>
    </row>
    <row r="13" spans="1:19" ht="14.25" thickTop="1">
      <c r="A13" s="101" t="s">
        <v>46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3"/>
    </row>
    <row r="14" spans="1:19" ht="14.25" thickBot="1">
      <c r="A14" s="79" t="s">
        <v>20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1"/>
    </row>
    <row r="15" spans="1:23" ht="6" customHeight="1" thickTop="1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6"/>
      <c r="T15" s="7"/>
      <c r="U15" s="7"/>
      <c r="V15" s="7"/>
      <c r="W15" s="7"/>
    </row>
    <row r="16" spans="18:19" ht="14.25" thickBot="1">
      <c r="R16" s="121" t="s">
        <v>3</v>
      </c>
      <c r="S16" s="122"/>
    </row>
    <row r="17" spans="1:19" ht="18" customHeight="1" thickBot="1" thickTop="1">
      <c r="A17" s="86"/>
      <c r="B17" s="147" t="s">
        <v>37</v>
      </c>
      <c r="C17" s="89"/>
      <c r="D17" s="90"/>
      <c r="E17" s="89"/>
      <c r="F17" s="90"/>
      <c r="G17" s="90"/>
      <c r="H17" s="89"/>
      <c r="I17" s="90"/>
      <c r="J17" s="89"/>
      <c r="K17" s="90"/>
      <c r="L17" s="90"/>
      <c r="M17" s="89"/>
      <c r="N17" s="90"/>
      <c r="O17" s="89"/>
      <c r="P17" s="90"/>
      <c r="Q17" s="90"/>
      <c r="R17" s="90"/>
      <c r="S17" s="91"/>
    </row>
    <row r="18" spans="1:19" s="13" customFormat="1" ht="18" customHeight="1" thickBot="1" thickTop="1">
      <c r="A18" s="87"/>
      <c r="B18" s="8" t="s">
        <v>12</v>
      </c>
      <c r="C18" s="10"/>
      <c r="D18" s="9" t="s">
        <v>13</v>
      </c>
      <c r="E18" s="10"/>
      <c r="F18" s="11" t="s">
        <v>14</v>
      </c>
      <c r="G18" s="8" t="s">
        <v>12</v>
      </c>
      <c r="H18" s="10"/>
      <c r="I18" s="9" t="s">
        <v>13</v>
      </c>
      <c r="J18" s="10"/>
      <c r="K18" s="11" t="s">
        <v>14</v>
      </c>
      <c r="L18" s="8" t="s">
        <v>12</v>
      </c>
      <c r="M18" s="10"/>
      <c r="N18" s="9" t="s">
        <v>13</v>
      </c>
      <c r="O18" s="10"/>
      <c r="P18" s="11" t="s">
        <v>14</v>
      </c>
      <c r="Q18" s="82" t="s">
        <v>9</v>
      </c>
      <c r="R18" s="82"/>
      <c r="S18" s="83"/>
    </row>
    <row r="19" spans="1:19" s="19" customFormat="1" ht="31.5" customHeight="1" thickTop="1">
      <c r="A19" s="55" t="s">
        <v>45</v>
      </c>
      <c r="B19" s="229"/>
      <c r="C19" s="230"/>
      <c r="D19" s="230"/>
      <c r="E19" s="231"/>
      <c r="F19" s="43" t="s">
        <v>11</v>
      </c>
      <c r="G19" s="229"/>
      <c r="H19" s="232"/>
      <c r="I19" s="232"/>
      <c r="J19" s="233"/>
      <c r="K19" s="43" t="s">
        <v>11</v>
      </c>
      <c r="L19" s="229"/>
      <c r="M19" s="232"/>
      <c r="N19" s="232"/>
      <c r="O19" s="233"/>
      <c r="P19" s="43" t="s">
        <v>11</v>
      </c>
      <c r="Q19" s="44" t="s">
        <v>38</v>
      </c>
      <c r="R19" s="45">
        <f>IF(B19=0,"",B19+G19+L19)</f>
      </c>
      <c r="S19" s="46" t="s">
        <v>11</v>
      </c>
    </row>
    <row r="20" spans="1:19" s="19" customFormat="1" ht="31.5" customHeight="1" thickBot="1">
      <c r="A20" s="21" t="s">
        <v>6</v>
      </c>
      <c r="B20" s="237"/>
      <c r="C20" s="238"/>
      <c r="D20" s="238"/>
      <c r="E20" s="239"/>
      <c r="F20" s="15" t="s">
        <v>11</v>
      </c>
      <c r="G20" s="234"/>
      <c r="H20" s="235"/>
      <c r="I20" s="235"/>
      <c r="J20" s="236"/>
      <c r="K20" s="15" t="s">
        <v>11</v>
      </c>
      <c r="L20" s="234"/>
      <c r="M20" s="235"/>
      <c r="N20" s="235"/>
      <c r="O20" s="236"/>
      <c r="P20" s="15" t="s">
        <v>11</v>
      </c>
      <c r="Q20" s="47" t="s">
        <v>39</v>
      </c>
      <c r="R20" s="48">
        <f>IF(B20=0,"",B20+G20+L20)</f>
      </c>
      <c r="S20" s="49" t="s">
        <v>11</v>
      </c>
    </row>
    <row r="21" spans="1:19" ht="18" customHeight="1" thickTop="1">
      <c r="A21" s="73"/>
      <c r="B21" s="126" t="s">
        <v>8</v>
      </c>
      <c r="C21" s="127"/>
      <c r="D21" s="127"/>
      <c r="E21" s="127"/>
      <c r="F21" s="90"/>
      <c r="G21" s="127"/>
      <c r="H21" s="127"/>
      <c r="I21" s="127"/>
      <c r="J21" s="127"/>
      <c r="K21" s="90"/>
      <c r="L21" s="127"/>
      <c r="M21" s="127"/>
      <c r="N21" s="127"/>
      <c r="O21" s="127"/>
      <c r="P21" s="90"/>
      <c r="Q21" s="90"/>
      <c r="R21" s="90"/>
      <c r="S21" s="91"/>
    </row>
    <row r="22" spans="1:19" s="13" customFormat="1" ht="18" customHeight="1" thickBot="1">
      <c r="A22" s="74"/>
      <c r="B22" s="8" t="s">
        <v>12</v>
      </c>
      <c r="C22" s="9">
        <f>IF(C18=0,"",C18-1)</f>
      </c>
      <c r="D22" s="9" t="s">
        <v>13</v>
      </c>
      <c r="E22" s="9">
        <f>IF(E18=0,"",E18)</f>
      </c>
      <c r="F22" s="11" t="s">
        <v>14</v>
      </c>
      <c r="G22" s="8" t="s">
        <v>12</v>
      </c>
      <c r="H22" s="9">
        <f>IF(H18=0,"",H18-1)</f>
      </c>
      <c r="I22" s="9" t="s">
        <v>13</v>
      </c>
      <c r="J22" s="9">
        <f>IF(J18=0,"",J18)</f>
      </c>
      <c r="K22" s="11" t="s">
        <v>14</v>
      </c>
      <c r="L22" s="8" t="s">
        <v>12</v>
      </c>
      <c r="M22" s="9">
        <f>IF(M18=0,"",M18-1)</f>
      </c>
      <c r="N22" s="9" t="s">
        <v>13</v>
      </c>
      <c r="O22" s="9">
        <f>IF(O18=0,"",O18)</f>
      </c>
      <c r="P22" s="11" t="s">
        <v>14</v>
      </c>
      <c r="Q22" s="120" t="s">
        <v>9</v>
      </c>
      <c r="R22" s="82"/>
      <c r="S22" s="83"/>
    </row>
    <row r="23" spans="1:19" s="19" customFormat="1" ht="31.5" customHeight="1" thickTop="1">
      <c r="A23" s="55" t="s">
        <v>45</v>
      </c>
      <c r="B23" s="229"/>
      <c r="C23" s="242"/>
      <c r="D23" s="242"/>
      <c r="E23" s="243"/>
      <c r="F23" s="43" t="s">
        <v>11</v>
      </c>
      <c r="G23" s="229"/>
      <c r="H23" s="242"/>
      <c r="I23" s="242"/>
      <c r="J23" s="243"/>
      <c r="K23" s="43" t="s">
        <v>11</v>
      </c>
      <c r="L23" s="229"/>
      <c r="M23" s="242"/>
      <c r="N23" s="242"/>
      <c r="O23" s="243"/>
      <c r="P23" s="43" t="s">
        <v>11</v>
      </c>
      <c r="Q23" s="44" t="s">
        <v>40</v>
      </c>
      <c r="R23" s="45">
        <f>IF(B23=0,"",B23+G23+L23)</f>
      </c>
      <c r="S23" s="46" t="s">
        <v>11</v>
      </c>
    </row>
    <row r="24" spans="1:20" s="19" customFormat="1" ht="31.5" customHeight="1" thickBot="1">
      <c r="A24" s="21" t="s">
        <v>6</v>
      </c>
      <c r="B24" s="234"/>
      <c r="C24" s="240"/>
      <c r="D24" s="240"/>
      <c r="E24" s="241"/>
      <c r="F24" s="15" t="s">
        <v>11</v>
      </c>
      <c r="G24" s="234"/>
      <c r="H24" s="240"/>
      <c r="I24" s="240"/>
      <c r="J24" s="241"/>
      <c r="K24" s="15" t="s">
        <v>11</v>
      </c>
      <c r="L24" s="234"/>
      <c r="M24" s="240"/>
      <c r="N24" s="240"/>
      <c r="O24" s="241"/>
      <c r="P24" s="15" t="s">
        <v>11</v>
      </c>
      <c r="Q24" s="47" t="s">
        <v>54</v>
      </c>
      <c r="R24" s="48">
        <f>IF(B24=0,"",B24+G24+L24)</f>
      </c>
      <c r="S24" s="49" t="s">
        <v>11</v>
      </c>
      <c r="T24" s="54" t="e">
        <f>ROUNDDOWN((R24-R20)/R24*100,2)</f>
        <v>#VALUE!</v>
      </c>
    </row>
    <row r="25" ht="6" customHeight="1" thickTop="1"/>
    <row r="26" spans="1:19" ht="15" customHeight="1">
      <c r="A26" s="124" t="s">
        <v>35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</row>
    <row r="27" ht="6" customHeight="1"/>
    <row r="28" spans="1:19" ht="24" customHeight="1" thickBot="1">
      <c r="A28" s="123" t="s">
        <v>47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</row>
    <row r="29" spans="1:26" ht="31.5" customHeight="1" thickBot="1" thickTop="1">
      <c r="A29" s="143" t="s">
        <v>57</v>
      </c>
      <c r="B29" s="125"/>
      <c r="C29" s="125"/>
      <c r="D29" s="125"/>
      <c r="E29" s="124"/>
      <c r="F29" s="144"/>
      <c r="G29" s="144"/>
      <c r="H29" s="168" t="s">
        <v>50</v>
      </c>
      <c r="I29" s="169"/>
      <c r="J29" s="59" t="s">
        <v>51</v>
      </c>
      <c r="K29" s="192">
        <f>IF(ISERROR(R23-R19),"",R23-R19)</f>
      </c>
      <c r="L29" s="193"/>
      <c r="M29" s="193"/>
      <c r="N29" s="194"/>
      <c r="O29" s="107" t="s">
        <v>55</v>
      </c>
      <c r="P29" s="137"/>
      <c r="Q29" s="137"/>
      <c r="R29" s="137"/>
      <c r="S29" s="137"/>
      <c r="T29" s="54" t="e">
        <f>ROUNDDOWN(K29/R24*100,2)</f>
        <v>#VALUE!</v>
      </c>
      <c r="U29" s="23"/>
      <c r="V29" s="6"/>
      <c r="W29" s="6"/>
      <c r="X29" s="24"/>
      <c r="Y29" s="25"/>
      <c r="Z29" s="26"/>
    </row>
    <row r="30" ht="6" customHeight="1" thickTop="1"/>
    <row r="31" spans="1:19" ht="24" customHeight="1" thickBot="1">
      <c r="A31" s="123" t="s">
        <v>52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</row>
    <row r="32" spans="1:26" ht="31.5" customHeight="1" thickTop="1">
      <c r="A32" s="143" t="s">
        <v>58</v>
      </c>
      <c r="B32" s="125"/>
      <c r="C32" s="125"/>
      <c r="D32" s="125"/>
      <c r="E32" s="124"/>
      <c r="F32" s="144"/>
      <c r="G32" s="144"/>
      <c r="H32" s="145" t="s">
        <v>67</v>
      </c>
      <c r="I32" s="146"/>
      <c r="J32" s="189">
        <f>IF(ISERROR(T29),"",T29)</f>
      </c>
      <c r="K32" s="190"/>
      <c r="L32" s="190"/>
      <c r="M32" s="190"/>
      <c r="N32" s="191"/>
      <c r="O32" s="157" t="s">
        <v>68</v>
      </c>
      <c r="P32" s="137"/>
      <c r="Q32" s="137"/>
      <c r="R32" s="137"/>
      <c r="S32" s="137"/>
      <c r="T32" s="23"/>
      <c r="U32" s="23"/>
      <c r="V32" s="6"/>
      <c r="W32" s="6"/>
      <c r="X32" s="24"/>
      <c r="Y32" s="25"/>
      <c r="Z32" s="26"/>
    </row>
    <row r="33" spans="1:23" ht="14.25" thickBot="1">
      <c r="A33" s="125"/>
      <c r="B33" s="125"/>
      <c r="C33" s="125"/>
      <c r="D33" s="125"/>
      <c r="E33" s="124"/>
      <c r="F33" s="144"/>
      <c r="G33" s="144"/>
      <c r="H33" s="145"/>
      <c r="I33" s="146"/>
      <c r="J33" s="110" t="s">
        <v>15</v>
      </c>
      <c r="K33" s="111"/>
      <c r="L33" s="112"/>
      <c r="M33" s="112"/>
      <c r="N33" s="113"/>
      <c r="O33" s="138"/>
      <c r="P33" s="137"/>
      <c r="Q33" s="137"/>
      <c r="R33" s="137"/>
      <c r="S33" s="137"/>
      <c r="T33" s="23"/>
      <c r="U33" s="23"/>
      <c r="V33" s="2"/>
      <c r="W33" s="2"/>
    </row>
    <row r="34" ht="6" customHeight="1" thickTop="1"/>
    <row r="35" spans="1:19" ht="24" customHeight="1" thickBot="1">
      <c r="A35" s="123" t="s">
        <v>53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</row>
    <row r="36" spans="1:26" ht="31.5" customHeight="1" thickTop="1">
      <c r="A36" s="143" t="s">
        <v>59</v>
      </c>
      <c r="B36" s="125"/>
      <c r="C36" s="125"/>
      <c r="D36" s="125"/>
      <c r="E36" s="124"/>
      <c r="F36" s="144"/>
      <c r="G36" s="144"/>
      <c r="H36" s="168" t="s">
        <v>28</v>
      </c>
      <c r="I36" s="169"/>
      <c r="J36" s="189">
        <f>IF(ISERROR(T24),"",T24)</f>
      </c>
      <c r="K36" s="190"/>
      <c r="L36" s="190"/>
      <c r="M36" s="190"/>
      <c r="N36" s="191"/>
      <c r="O36" s="107" t="s">
        <v>56</v>
      </c>
      <c r="P36" s="137"/>
      <c r="Q36" s="137"/>
      <c r="R36" s="137"/>
      <c r="S36" s="137"/>
      <c r="T36" s="23"/>
      <c r="U36" s="23"/>
      <c r="V36" s="6"/>
      <c r="W36" s="6"/>
      <c r="X36" s="24"/>
      <c r="Y36" s="25"/>
      <c r="Z36" s="26"/>
    </row>
    <row r="37" spans="1:23" ht="14.25" thickBot="1">
      <c r="A37" s="125"/>
      <c r="B37" s="125"/>
      <c r="C37" s="125"/>
      <c r="D37" s="125"/>
      <c r="E37" s="124"/>
      <c r="F37" s="144"/>
      <c r="G37" s="144"/>
      <c r="H37" s="168"/>
      <c r="I37" s="169"/>
      <c r="J37" s="110" t="s">
        <v>15</v>
      </c>
      <c r="K37" s="111"/>
      <c r="L37" s="112"/>
      <c r="M37" s="112"/>
      <c r="N37" s="113"/>
      <c r="O37" s="138"/>
      <c r="P37" s="137"/>
      <c r="Q37" s="137"/>
      <c r="R37" s="137"/>
      <c r="S37" s="137"/>
      <c r="T37" s="23"/>
      <c r="U37" s="23"/>
      <c r="V37" s="2"/>
      <c r="W37" s="2"/>
    </row>
    <row r="38" spans="1:23" ht="29.25" customHeight="1" thickTop="1">
      <c r="A38" s="23"/>
      <c r="B38" s="23"/>
      <c r="C38" s="23"/>
      <c r="D38" s="23"/>
      <c r="E38" s="56"/>
      <c r="F38" s="50"/>
      <c r="G38" s="50"/>
      <c r="H38" s="51"/>
      <c r="I38" s="51"/>
      <c r="J38" s="57"/>
      <c r="K38" s="22"/>
      <c r="L38" s="6"/>
      <c r="M38" s="6"/>
      <c r="N38" s="6"/>
      <c r="O38" s="58"/>
      <c r="P38" s="50"/>
      <c r="Q38" s="50"/>
      <c r="R38" s="50"/>
      <c r="S38" s="50"/>
      <c r="T38" s="23"/>
      <c r="U38" s="23"/>
      <c r="V38" s="2"/>
      <c r="W38" s="2"/>
    </row>
    <row r="39" spans="1:19" ht="19.5" customHeight="1">
      <c r="A39" s="132" t="s">
        <v>10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2"/>
    </row>
    <row r="40" ht="6" customHeight="1"/>
    <row r="41" spans="1:19" s="28" customFormat="1" ht="14.25">
      <c r="A41" s="130" t="s">
        <v>7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58"/>
    </row>
    <row r="42" ht="9" customHeight="1"/>
    <row r="43" spans="8:18" ht="33" customHeight="1">
      <c r="H43" s="29"/>
      <c r="I43" s="132" t="s">
        <v>1</v>
      </c>
      <c r="J43" s="118"/>
      <c r="K43" s="118"/>
      <c r="L43" s="135"/>
      <c r="M43" s="135"/>
      <c r="N43" s="135"/>
      <c r="O43" s="135"/>
      <c r="P43" s="135"/>
      <c r="Q43" s="135"/>
      <c r="R43" s="135"/>
    </row>
    <row r="44" spans="8:19" ht="33" customHeight="1">
      <c r="H44" s="30"/>
      <c r="I44" s="133" t="s">
        <v>2</v>
      </c>
      <c r="J44" s="133"/>
      <c r="K44" s="134"/>
      <c r="L44" s="128"/>
      <c r="M44" s="128"/>
      <c r="N44" s="128"/>
      <c r="O44" s="128"/>
      <c r="P44" s="129"/>
      <c r="Q44" s="129"/>
      <c r="R44" s="129"/>
      <c r="S44" s="31" t="s">
        <v>17</v>
      </c>
    </row>
  </sheetData>
  <sheetProtection password="CC4D" sheet="1" objects="1" scenarios="1" selectLockedCells="1"/>
  <protectedRanges>
    <protectedRange sqref="A7:S12 C18 E18 B19:E20 H18 J18 G19:J20 M18 O18 L19:O20 B23:E24 G23:J24 L23:O24" name="範囲1"/>
  </protectedRanges>
  <mergeCells count="65">
    <mergeCell ref="A41:S41"/>
    <mergeCell ref="A12:E12"/>
    <mergeCell ref="F12:S12"/>
    <mergeCell ref="L19:O19"/>
    <mergeCell ref="A21:A22"/>
    <mergeCell ref="L20:O20"/>
    <mergeCell ref="L24:O24"/>
    <mergeCell ref="Q22:S22"/>
    <mergeCell ref="G24:J24"/>
    <mergeCell ref="B21:S21"/>
    <mergeCell ref="B20:E20"/>
    <mergeCell ref="A28:S28"/>
    <mergeCell ref="A26:S26"/>
    <mergeCell ref="O32:S33"/>
    <mergeCell ref="J33:N33"/>
    <mergeCell ref="L44:R44"/>
    <mergeCell ref="A10:E10"/>
    <mergeCell ref="F10:S10"/>
    <mergeCell ref="A11:E11"/>
    <mergeCell ref="F11:S11"/>
    <mergeCell ref="R16:S16"/>
    <mergeCell ref="Q18:S18"/>
    <mergeCell ref="I43:K43"/>
    <mergeCell ref="I44:K44"/>
    <mergeCell ref="H29:I29"/>
    <mergeCell ref="F7:S7"/>
    <mergeCell ref="A8:E8"/>
    <mergeCell ref="F8:S8"/>
    <mergeCell ref="A9:E9"/>
    <mergeCell ref="F9:S9"/>
    <mergeCell ref="L43:R43"/>
    <mergeCell ref="B19:E19"/>
    <mergeCell ref="G19:J19"/>
    <mergeCell ref="G20:J20"/>
    <mergeCell ref="B24:E24"/>
    <mergeCell ref="A1:S1"/>
    <mergeCell ref="A17:A18"/>
    <mergeCell ref="B17:S17"/>
    <mergeCell ref="A4:R4"/>
    <mergeCell ref="A5:R5"/>
    <mergeCell ref="A15:R15"/>
    <mergeCell ref="A13:S13"/>
    <mergeCell ref="A6:E6"/>
    <mergeCell ref="F6:S6"/>
    <mergeCell ref="A7:E7"/>
    <mergeCell ref="A39:R39"/>
    <mergeCell ref="A31:S31"/>
    <mergeCell ref="B23:E23"/>
    <mergeCell ref="G23:J23"/>
    <mergeCell ref="L23:O23"/>
    <mergeCell ref="A29:G29"/>
    <mergeCell ref="O29:S29"/>
    <mergeCell ref="A32:G33"/>
    <mergeCell ref="H32:I33"/>
    <mergeCell ref="J32:N32"/>
    <mergeCell ref="A2:G2"/>
    <mergeCell ref="H2:S2"/>
    <mergeCell ref="K29:N29"/>
    <mergeCell ref="A14:S14"/>
    <mergeCell ref="A35:S35"/>
    <mergeCell ref="A36:G37"/>
    <mergeCell ref="H36:I37"/>
    <mergeCell ref="J36:N36"/>
    <mergeCell ref="O36:S37"/>
    <mergeCell ref="J37:N37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r:id="rId3"/>
  <ignoredErrors>
    <ignoredError sqref="T24 T29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中澤 俊介</dc:creator>
  <cp:keywords/>
  <dc:description/>
  <cp:lastModifiedBy>商工観光課：岡田　健太@PCHJ049</cp:lastModifiedBy>
  <cp:lastPrinted>2019-12-17T06:40:25Z</cp:lastPrinted>
  <dcterms:created xsi:type="dcterms:W3CDTF">1997-01-08T22:48:59Z</dcterms:created>
  <dcterms:modified xsi:type="dcterms:W3CDTF">2019-12-17T06:43:39Z</dcterms:modified>
  <cp:category/>
  <cp:version/>
  <cp:contentType/>
  <cp:contentStatus/>
</cp:coreProperties>
</file>