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2\ホームページ20220301\"/>
    </mc:Choice>
  </mc:AlternateContent>
  <bookViews>
    <workbookView xWindow="600" yWindow="36" windowWidth="19392" windowHeight="8052" activeTab="2"/>
  </bookViews>
  <sheets>
    <sheet name="注釈" sheetId="3" r:id="rId1"/>
    <sheet name="R４．３．１（総人口）" sheetId="69" r:id="rId2"/>
    <sheet name="R４．３．１(日本人) " sheetId="70" r:id="rId3"/>
  </sheets>
  <definedNames>
    <definedName name="_xlnm.Print_Area" localSheetId="1">'R４．３．１（総人口）'!$A$1:$J$62</definedName>
    <definedName name="_xlnm.Print_Area" localSheetId="2">'R４．３．１(日本人)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70" l="1"/>
  <c r="C61" i="70"/>
  <c r="G60" i="70"/>
  <c r="C60" i="70"/>
  <c r="G59" i="70"/>
  <c r="C59" i="70"/>
  <c r="C58" i="70"/>
  <c r="G57" i="70"/>
  <c r="C57" i="70"/>
  <c r="G56" i="70"/>
  <c r="C56" i="70"/>
  <c r="G55" i="70"/>
  <c r="C55" i="70"/>
  <c r="C54" i="70"/>
  <c r="C53" i="70"/>
  <c r="G52" i="70"/>
  <c r="C52" i="70"/>
  <c r="C51" i="70"/>
  <c r="C50" i="70"/>
  <c r="C49" i="70"/>
  <c r="C47" i="70"/>
  <c r="G46" i="70"/>
  <c r="G44" i="70"/>
  <c r="C44" i="70"/>
  <c r="G43" i="70"/>
  <c r="C43" i="70"/>
  <c r="G42" i="70"/>
  <c r="C42" i="70"/>
  <c r="G41" i="70"/>
  <c r="C41" i="70"/>
  <c r="G40" i="70"/>
  <c r="G39" i="70"/>
  <c r="C39" i="70"/>
  <c r="G38" i="70"/>
  <c r="G37" i="70"/>
  <c r="G36" i="70"/>
  <c r="C36" i="70"/>
  <c r="G35" i="70"/>
  <c r="G34" i="70"/>
  <c r="C34" i="70"/>
  <c r="G33" i="70"/>
  <c r="C33" i="70"/>
  <c r="G32" i="70"/>
  <c r="C32" i="70"/>
  <c r="G31" i="70"/>
  <c r="C31" i="70"/>
  <c r="G30" i="70"/>
  <c r="C30" i="70"/>
  <c r="G29" i="70"/>
  <c r="C29" i="70"/>
  <c r="G28" i="70"/>
  <c r="C28" i="70"/>
  <c r="G27" i="70"/>
  <c r="C27" i="70"/>
  <c r="G26" i="70"/>
  <c r="G25" i="70"/>
  <c r="C25" i="70"/>
  <c r="G24" i="70"/>
  <c r="C24" i="70"/>
  <c r="G23" i="70"/>
  <c r="C23" i="70"/>
  <c r="G22" i="70"/>
  <c r="C22" i="70"/>
  <c r="G21" i="70"/>
  <c r="C21" i="70"/>
  <c r="G20" i="70"/>
  <c r="C20" i="70"/>
  <c r="G19" i="70"/>
  <c r="C19" i="70"/>
  <c r="G18" i="70"/>
  <c r="C18" i="70"/>
  <c r="G17" i="70"/>
  <c r="C17" i="70"/>
  <c r="G16" i="70"/>
  <c r="C16" i="70"/>
  <c r="G15" i="70"/>
  <c r="C15" i="70"/>
  <c r="G14" i="70"/>
  <c r="C14" i="70"/>
  <c r="G13" i="70"/>
  <c r="C13" i="70"/>
  <c r="G12" i="70"/>
  <c r="C12" i="70"/>
  <c r="G11" i="70"/>
  <c r="C11" i="70"/>
  <c r="G10" i="70"/>
  <c r="C10" i="70"/>
  <c r="G9" i="70"/>
  <c r="C9" i="70"/>
  <c r="G8" i="70"/>
  <c r="C8" i="70"/>
  <c r="C7" i="70"/>
  <c r="G6" i="70"/>
  <c r="C6" i="70"/>
  <c r="G5" i="70"/>
  <c r="C5" i="70"/>
  <c r="G4" i="70"/>
  <c r="C4" i="70"/>
  <c r="H61" i="69"/>
  <c r="C61" i="69"/>
  <c r="H60" i="69"/>
  <c r="C60" i="69"/>
  <c r="H59" i="69"/>
  <c r="C59" i="69"/>
  <c r="C58" i="69"/>
  <c r="H57" i="69"/>
  <c r="C57" i="69"/>
  <c r="H56" i="69"/>
  <c r="C56" i="69"/>
  <c r="H55" i="69"/>
  <c r="C55" i="69"/>
  <c r="C54" i="69"/>
  <c r="C53" i="69"/>
  <c r="H52" i="69"/>
  <c r="C52" i="69"/>
  <c r="C51" i="69"/>
  <c r="C50" i="69"/>
  <c r="C49" i="69"/>
  <c r="C47" i="69"/>
  <c r="H46" i="69"/>
  <c r="H44" i="69"/>
  <c r="C44" i="69"/>
  <c r="H43" i="69"/>
  <c r="C43" i="69"/>
  <c r="H42" i="69"/>
  <c r="C42" i="69"/>
  <c r="H41" i="69"/>
  <c r="C41" i="69"/>
  <c r="H40" i="69"/>
  <c r="H39" i="69"/>
  <c r="C39" i="69"/>
  <c r="H38" i="69"/>
  <c r="H37" i="69"/>
  <c r="H36" i="69"/>
  <c r="C36" i="69"/>
  <c r="H35" i="69"/>
  <c r="H34" i="69"/>
  <c r="C34" i="69"/>
  <c r="H33" i="69"/>
  <c r="C33" i="69"/>
  <c r="H32" i="69"/>
  <c r="C32" i="69"/>
  <c r="H31" i="69"/>
  <c r="C31" i="69"/>
  <c r="H30" i="69"/>
  <c r="C30" i="69"/>
  <c r="H29" i="69"/>
  <c r="C29" i="69"/>
  <c r="H28" i="69"/>
  <c r="C28" i="69"/>
  <c r="H27" i="69"/>
  <c r="C27" i="69"/>
  <c r="H26" i="69"/>
  <c r="H25" i="69"/>
  <c r="C25" i="69"/>
  <c r="H24" i="69"/>
  <c r="C24" i="69"/>
  <c r="H23" i="69"/>
  <c r="C23" i="69"/>
  <c r="H22" i="69"/>
  <c r="C22" i="69"/>
  <c r="H21" i="69"/>
  <c r="C21" i="69"/>
  <c r="H20" i="69"/>
  <c r="C20" i="69"/>
  <c r="H19" i="69"/>
  <c r="C19" i="69"/>
  <c r="H18" i="69"/>
  <c r="C18" i="69"/>
  <c r="H17" i="69"/>
  <c r="C17" i="69"/>
  <c r="H16" i="69"/>
  <c r="C16" i="69"/>
  <c r="H15" i="69"/>
  <c r="C15" i="69"/>
  <c r="H14" i="69"/>
  <c r="C14" i="69"/>
  <c r="H13" i="69"/>
  <c r="C13" i="69"/>
  <c r="H12" i="69"/>
  <c r="C12" i="69"/>
  <c r="H11" i="69"/>
  <c r="C11" i="69"/>
  <c r="H10" i="69"/>
  <c r="C10" i="69"/>
  <c r="H9" i="69"/>
  <c r="C9" i="69"/>
  <c r="H8" i="69"/>
  <c r="C8" i="69"/>
  <c r="C7" i="69"/>
  <c r="H6" i="69"/>
  <c r="C6" i="69"/>
  <c r="H5" i="69"/>
  <c r="C5" i="69"/>
  <c r="H4" i="69"/>
  <c r="C4" i="69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<sst xmlns="http://schemas.openxmlformats.org/spreadsheetml/2006/main" count="350" uniqueCount="136">
  <si>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</si>
  <si>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</si>
  <si>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</si>
  <si>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</si>
  <si>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</si>
  <si>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</si>
  <si>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</si>
  <si>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</si>
  <si>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</si>
  <si>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</si>
  <si>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</si>
  <si>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</si>
  <si>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</si>
  <si>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</si>
  <si>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</si>
  <si>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</si>
  <si>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</si>
  <si>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</si>
  <si>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</si>
  <si>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</si>
  <si>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</si>
  <si>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</si>
  <si>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</si>
  <si>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</si>
  <si>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</si>
  <si>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</si>
  <si>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</si>
  <si>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</si>
  <si>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</si>
  <si>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</si>
  <si>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</si>
  <si>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</si>
  <si>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</si>
  <si>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</si>
  <si>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</si>
  <si>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</si>
  <si>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</si>
  <si>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</si>
  <si>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</si>
  <si>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</si>
  <si>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</si>
  <si>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</si>
  <si>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</si>
  <si>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</si>
  <si>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</si>
  <si>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</si>
  <si>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</si>
  <si>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</si>
  <si>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</si>
  <si>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</si>
  <si>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</si>
  <si>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</si>
  <si>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</si>
  <si>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</si>
  <si>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</si>
  <si>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</si>
  <si>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</si>
  <si>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</si>
  <si>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</si>
  <si>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</si>
  <si>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</si>
  <si>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</si>
  <si>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</si>
  <si>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</si>
  <si>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</si>
  <si>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</si>
  <si>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</si>
  <si>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</si>
  <si>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</si>
  <si>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</si>
  <si>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</si>
  <si>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</si>
  <si>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</si>
  <si>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</si>
  <si>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</si>
  <si>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</si>
  <si>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</si>
  <si>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</si>
  <si>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</si>
  <si>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</si>
  <si>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</si>
  <si>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</si>
  <si>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</si>
  <si>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</si>
  <si>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</si>
  <si>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</si>
  <si>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</si>
  <si>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</si>
  <si>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</si>
  <si>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</si>
  <si>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</si>
  <si>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</si>
  <si>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</si>
  <si>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</si>
  <si>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</si>
  <si>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</si>
  <si>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</si>
  <si>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</si>
  <si>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</si>
  <si>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</si>
  <si>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</si>
  <si>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</si>
  <si>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</si>
  <si>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</si>
  <si>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</si>
  <si>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</si>
  <si>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</si>
  <si>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</si>
  <si>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</si>
  <si>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</si>
  <si>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</si>
  <si>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</si>
  <si>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</si>
  <si>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</si>
  <si>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</si>
  <si>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</si>
  <si>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</si>
  <si>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</si>
  <si>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</si>
  <si>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</si>
  <si>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</si>
  <si>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</si>
  <si>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</si>
  <si>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</si>
  <si>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</si>
  <si>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</si>
  <si>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</si>
  <si>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</si>
  <si>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</si>
  <si>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</si>
  <si>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</si>
  <si>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</si>
  <si>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</si>
  <si>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</si>
  <si>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</si>
  <si>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４年　３月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</si>
</sst>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5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N21" sqref="N21"/>
    </sheetView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opLeftCell="A43" zoomScaleNormal="100" workbookViewId="0">
      <selection activeCell="I55" sqref="I55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3" t="s">
        <v>1</v>
      </c>
      <c r="C1" s="53"/>
      <c r="D1" s="53"/>
      <c r="E1" s="53"/>
      <c r="F1" s="53"/>
      <c r="G1" s="53"/>
      <c r="H1" s="53"/>
      <c r="I1" s="53"/>
      <c r="J1" s="53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800</v>
      </c>
      <c r="C4" s="11">
        <f>D4+E4</f>
        <v>1927</v>
      </c>
      <c r="D4" s="11">
        <v>967</v>
      </c>
      <c r="E4" s="12">
        <v>960</v>
      </c>
      <c r="F4" s="13" t="s">
        <v>8</v>
      </c>
      <c r="G4" s="14">
        <v>147</v>
      </c>
      <c r="H4" s="15">
        <f>I4+J4</f>
        <v>356</v>
      </c>
      <c r="I4" s="15">
        <v>162</v>
      </c>
      <c r="J4" s="15">
        <v>194</v>
      </c>
      <c r="K4" s="16"/>
    </row>
    <row r="5" spans="1:14" ht="15" customHeight="1" x14ac:dyDescent="0.2">
      <c r="A5" s="17" t="s">
        <v>9</v>
      </c>
      <c r="B5" s="18">
        <v>148</v>
      </c>
      <c r="C5" s="15">
        <f t="shared" ref="C5:C25" si="0">D5+E5</f>
        <v>321</v>
      </c>
      <c r="D5" s="15">
        <v>146</v>
      </c>
      <c r="E5" s="19">
        <v>175</v>
      </c>
      <c r="F5" s="13" t="s">
        <v>10</v>
      </c>
      <c r="G5" s="14">
        <v>489</v>
      </c>
      <c r="H5" s="15">
        <f>I5+J5</f>
        <v>1266</v>
      </c>
      <c r="I5" s="15">
        <v>660</v>
      </c>
      <c r="J5" s="15">
        <v>606</v>
      </c>
    </row>
    <row r="6" spans="1:14" ht="15" customHeight="1" x14ac:dyDescent="0.2">
      <c r="A6" s="17" t="s">
        <v>11</v>
      </c>
      <c r="B6" s="18">
        <v>97</v>
      </c>
      <c r="C6" s="15">
        <f t="shared" si="0"/>
        <v>265</v>
      </c>
      <c r="D6" s="15">
        <v>132</v>
      </c>
      <c r="E6" s="19">
        <v>133</v>
      </c>
      <c r="F6" s="13" t="s">
        <v>12</v>
      </c>
      <c r="G6" s="18">
        <v>435</v>
      </c>
      <c r="H6" s="15">
        <f>I6+J6</f>
        <v>1136</v>
      </c>
      <c r="I6" s="15">
        <v>568</v>
      </c>
      <c r="J6" s="15">
        <v>568</v>
      </c>
      <c r="L6" s="16"/>
    </row>
    <row r="7" spans="1:14" ht="15" customHeight="1" x14ac:dyDescent="0.2">
      <c r="A7" s="17" t="s">
        <v>13</v>
      </c>
      <c r="B7" s="18">
        <v>160</v>
      </c>
      <c r="C7" s="15">
        <f t="shared" si="0"/>
        <v>339</v>
      </c>
      <c r="D7" s="15">
        <v>178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91</v>
      </c>
      <c r="C8" s="15">
        <f t="shared" si="0"/>
        <v>179</v>
      </c>
      <c r="D8" s="15">
        <v>83</v>
      </c>
      <c r="E8" s="19">
        <v>96</v>
      </c>
      <c r="F8" s="13" t="s">
        <v>16</v>
      </c>
      <c r="G8" s="18">
        <v>718</v>
      </c>
      <c r="H8" s="15">
        <f t="shared" ref="H8:H39" si="1">I8+J8</f>
        <v>1622</v>
      </c>
      <c r="I8" s="15">
        <v>794</v>
      </c>
      <c r="J8" s="15">
        <v>828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14</v>
      </c>
      <c r="H9" s="15">
        <f t="shared" si="1"/>
        <v>22</v>
      </c>
      <c r="I9" s="15">
        <v>16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155</v>
      </c>
      <c r="C10" s="15">
        <f t="shared" si="0"/>
        <v>338</v>
      </c>
      <c r="D10" s="15">
        <v>174</v>
      </c>
      <c r="E10" s="19">
        <v>164</v>
      </c>
      <c r="F10" s="13" t="s">
        <v>20</v>
      </c>
      <c r="G10" s="18">
        <v>298</v>
      </c>
      <c r="H10" s="15">
        <f t="shared" si="1"/>
        <v>724</v>
      </c>
      <c r="I10" s="15">
        <v>371</v>
      </c>
      <c r="J10" s="15">
        <v>353</v>
      </c>
      <c r="K10" s="16"/>
      <c r="L10" s="16"/>
    </row>
    <row r="11" spans="1:14" ht="15" customHeight="1" x14ac:dyDescent="0.2">
      <c r="A11" s="17" t="s">
        <v>21</v>
      </c>
      <c r="B11" s="18">
        <v>79</v>
      </c>
      <c r="C11" s="15">
        <f t="shared" si="0"/>
        <v>162</v>
      </c>
      <c r="D11" s="15">
        <v>82</v>
      </c>
      <c r="E11" s="19">
        <v>80</v>
      </c>
      <c r="F11" s="13" t="s">
        <v>22</v>
      </c>
      <c r="G11" s="18">
        <v>458</v>
      </c>
      <c r="H11" s="15">
        <f t="shared" si="1"/>
        <v>983</v>
      </c>
      <c r="I11" s="15">
        <v>519</v>
      </c>
      <c r="J11" s="15">
        <v>464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230</v>
      </c>
      <c r="C12" s="15">
        <f t="shared" si="0"/>
        <v>523</v>
      </c>
      <c r="D12" s="15">
        <v>277</v>
      </c>
      <c r="E12" s="19">
        <v>246</v>
      </c>
      <c r="F12" s="13" t="s">
        <v>24</v>
      </c>
      <c r="G12" s="18">
        <v>737</v>
      </c>
      <c r="H12" s="15">
        <f t="shared" si="1"/>
        <v>1579</v>
      </c>
      <c r="I12" s="15">
        <v>816</v>
      </c>
      <c r="J12" s="15">
        <v>763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1077</v>
      </c>
      <c r="C13" s="15">
        <f>D13+E13</f>
        <v>2422</v>
      </c>
      <c r="D13" s="15">
        <v>1223</v>
      </c>
      <c r="E13" s="19">
        <v>1199</v>
      </c>
      <c r="F13" s="13" t="s">
        <v>26</v>
      </c>
      <c r="G13" s="18">
        <v>266</v>
      </c>
      <c r="H13" s="15">
        <f t="shared" si="1"/>
        <v>566</v>
      </c>
      <c r="I13" s="15">
        <v>298</v>
      </c>
      <c r="J13" s="15">
        <v>268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222</v>
      </c>
      <c r="C14" s="15">
        <f t="shared" si="0"/>
        <v>476</v>
      </c>
      <c r="D14" s="15">
        <v>242</v>
      </c>
      <c r="E14" s="19">
        <v>234</v>
      </c>
      <c r="F14" s="13" t="s">
        <v>28</v>
      </c>
      <c r="G14" s="18">
        <v>769</v>
      </c>
      <c r="H14" s="15">
        <f t="shared" si="1"/>
        <v>1521</v>
      </c>
      <c r="I14" s="15">
        <v>776</v>
      </c>
      <c r="J14" s="15">
        <v>745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408</v>
      </c>
      <c r="C15" s="15">
        <f t="shared" si="0"/>
        <v>920</v>
      </c>
      <c r="D15" s="15">
        <v>472</v>
      </c>
      <c r="E15" s="19">
        <v>448</v>
      </c>
      <c r="F15" s="13" t="s">
        <v>30</v>
      </c>
      <c r="G15" s="18">
        <v>526</v>
      </c>
      <c r="H15" s="15">
        <f t="shared" si="1"/>
        <v>956</v>
      </c>
      <c r="I15" s="15">
        <v>523</v>
      </c>
      <c r="J15" s="15">
        <v>433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33</v>
      </c>
      <c r="C16" s="15">
        <f t="shared" si="0"/>
        <v>71</v>
      </c>
      <c r="D16" s="15">
        <v>40</v>
      </c>
      <c r="E16" s="19">
        <v>31</v>
      </c>
      <c r="F16" s="13" t="s">
        <v>32</v>
      </c>
      <c r="G16" s="18">
        <v>696</v>
      </c>
      <c r="H16" s="15">
        <f t="shared" si="1"/>
        <v>1536</v>
      </c>
      <c r="I16" s="15">
        <v>816</v>
      </c>
      <c r="J16" s="15">
        <v>720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135</v>
      </c>
      <c r="C17" s="15">
        <f t="shared" si="0"/>
        <v>278</v>
      </c>
      <c r="D17" s="15">
        <v>137</v>
      </c>
      <c r="E17" s="19">
        <v>141</v>
      </c>
      <c r="F17" s="13" t="s">
        <v>34</v>
      </c>
      <c r="G17" s="18">
        <v>454</v>
      </c>
      <c r="H17" s="15">
        <f t="shared" si="1"/>
        <v>1125</v>
      </c>
      <c r="I17" s="15">
        <v>576</v>
      </c>
      <c r="J17" s="15">
        <v>549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100</v>
      </c>
      <c r="C18" s="15">
        <f t="shared" si="0"/>
        <v>210</v>
      </c>
      <c r="D18" s="15">
        <v>111</v>
      </c>
      <c r="E18" s="19">
        <v>99</v>
      </c>
      <c r="F18" s="13" t="s">
        <v>36</v>
      </c>
      <c r="G18" s="18">
        <v>105</v>
      </c>
      <c r="H18" s="15">
        <f t="shared" si="1"/>
        <v>173</v>
      </c>
      <c r="I18" s="15">
        <v>75</v>
      </c>
      <c r="J18" s="15">
        <v>98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217</v>
      </c>
      <c r="C19" s="15">
        <f t="shared" si="0"/>
        <v>485</v>
      </c>
      <c r="D19" s="15">
        <v>229</v>
      </c>
      <c r="E19" s="19">
        <v>256</v>
      </c>
      <c r="F19" s="13" t="s">
        <v>38</v>
      </c>
      <c r="G19" s="18">
        <v>118</v>
      </c>
      <c r="H19" s="15">
        <f t="shared" si="1"/>
        <v>272</v>
      </c>
      <c r="I19" s="15">
        <v>142</v>
      </c>
      <c r="J19" s="15">
        <v>130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1330</v>
      </c>
      <c r="C20" s="15">
        <f t="shared" si="0"/>
        <v>2875</v>
      </c>
      <c r="D20" s="15">
        <v>1452</v>
      </c>
      <c r="E20" s="19">
        <v>1423</v>
      </c>
      <c r="F20" s="13" t="s">
        <v>40</v>
      </c>
      <c r="G20" s="14">
        <v>996</v>
      </c>
      <c r="H20" s="15">
        <f t="shared" si="1"/>
        <v>1736</v>
      </c>
      <c r="I20" s="15">
        <v>914</v>
      </c>
      <c r="J20" s="15">
        <v>822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1492</v>
      </c>
      <c r="C21" s="15">
        <f t="shared" si="0"/>
        <v>3210</v>
      </c>
      <c r="D21" s="15">
        <v>1653</v>
      </c>
      <c r="E21" s="19">
        <v>1557</v>
      </c>
      <c r="F21" s="13" t="s">
        <v>42</v>
      </c>
      <c r="G21" s="14">
        <v>1161</v>
      </c>
      <c r="H21" s="15">
        <f t="shared" si="1"/>
        <v>2271</v>
      </c>
      <c r="I21" s="15">
        <v>1144</v>
      </c>
      <c r="J21" s="15">
        <v>1127</v>
      </c>
      <c r="K21" s="16"/>
      <c r="L21" s="16"/>
    </row>
    <row r="22" spans="1:14" ht="15" customHeight="1" x14ac:dyDescent="0.2">
      <c r="A22" s="17" t="s">
        <v>43</v>
      </c>
      <c r="B22" s="14">
        <v>1357</v>
      </c>
      <c r="C22" s="15">
        <f t="shared" si="0"/>
        <v>2814</v>
      </c>
      <c r="D22" s="15">
        <v>1503</v>
      </c>
      <c r="E22" s="19">
        <v>1311</v>
      </c>
      <c r="F22" s="13" t="s">
        <v>44</v>
      </c>
      <c r="G22" s="14">
        <v>1319</v>
      </c>
      <c r="H22" s="15">
        <f t="shared" si="1"/>
        <v>2768</v>
      </c>
      <c r="I22" s="15">
        <v>1361</v>
      </c>
      <c r="J22" s="15">
        <v>1407</v>
      </c>
      <c r="K22" s="16"/>
      <c r="L22" s="16"/>
    </row>
    <row r="23" spans="1:14" ht="15" customHeight="1" x14ac:dyDescent="0.2">
      <c r="A23" s="17" t="s">
        <v>45</v>
      </c>
      <c r="B23" s="14">
        <v>1023</v>
      </c>
      <c r="C23" s="15">
        <f t="shared" si="0"/>
        <v>2429</v>
      </c>
      <c r="D23" s="15">
        <v>1272</v>
      </c>
      <c r="E23" s="19">
        <v>1157</v>
      </c>
      <c r="F23" s="13" t="s">
        <v>46</v>
      </c>
      <c r="G23" s="18">
        <v>877</v>
      </c>
      <c r="H23" s="15">
        <f t="shared" si="1"/>
        <v>1886</v>
      </c>
      <c r="I23" s="15">
        <v>947</v>
      </c>
      <c r="J23" s="15">
        <v>939</v>
      </c>
      <c r="K23" s="16"/>
      <c r="L23" s="16"/>
    </row>
    <row r="24" spans="1:14" ht="15" customHeight="1" x14ac:dyDescent="0.2">
      <c r="A24" s="17" t="s">
        <v>47</v>
      </c>
      <c r="B24" s="18">
        <v>451</v>
      </c>
      <c r="C24" s="15">
        <f t="shared" si="0"/>
        <v>931</v>
      </c>
      <c r="D24" s="15">
        <v>448</v>
      </c>
      <c r="E24" s="19">
        <v>483</v>
      </c>
      <c r="F24" s="13" t="s">
        <v>48</v>
      </c>
      <c r="G24" s="14">
        <v>951</v>
      </c>
      <c r="H24" s="15">
        <f t="shared" si="1"/>
        <v>2150</v>
      </c>
      <c r="I24" s="15">
        <v>1056</v>
      </c>
      <c r="J24" s="15">
        <v>1094</v>
      </c>
      <c r="K24" s="20"/>
      <c r="L24" s="16"/>
    </row>
    <row r="25" spans="1:14" ht="15" customHeight="1" x14ac:dyDescent="0.2">
      <c r="A25" s="17" t="s">
        <v>49</v>
      </c>
      <c r="B25" s="18">
        <v>208</v>
      </c>
      <c r="C25" s="15">
        <f t="shared" si="0"/>
        <v>421</v>
      </c>
      <c r="D25" s="15">
        <v>212</v>
      </c>
      <c r="E25" s="19">
        <v>209</v>
      </c>
      <c r="F25" s="13" t="s">
        <v>50</v>
      </c>
      <c r="G25" s="14">
        <v>1372</v>
      </c>
      <c r="H25" s="15">
        <f t="shared" si="1"/>
        <v>2993</v>
      </c>
      <c r="I25" s="15">
        <v>1476</v>
      </c>
      <c r="J25" s="15">
        <v>1517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1696</v>
      </c>
      <c r="H26" s="15">
        <f t="shared" si="1"/>
        <v>3889</v>
      </c>
      <c r="I26" s="15">
        <v>1930</v>
      </c>
      <c r="J26" s="15">
        <v>1959</v>
      </c>
      <c r="K26" s="16"/>
      <c r="L26" s="16"/>
    </row>
    <row r="27" spans="1:14" ht="15" customHeight="1" x14ac:dyDescent="0.2">
      <c r="A27" s="17" t="s">
        <v>53</v>
      </c>
      <c r="B27" s="14">
        <v>1827</v>
      </c>
      <c r="C27" s="15">
        <f>D27+E27</f>
        <v>3782</v>
      </c>
      <c r="D27" s="15">
        <v>1939</v>
      </c>
      <c r="E27" s="19">
        <v>1843</v>
      </c>
      <c r="F27" s="13" t="s">
        <v>54</v>
      </c>
      <c r="G27" s="14">
        <v>746</v>
      </c>
      <c r="H27" s="15">
        <f t="shared" si="1"/>
        <v>1748</v>
      </c>
      <c r="I27" s="15">
        <v>882</v>
      </c>
      <c r="J27" s="15">
        <v>866</v>
      </c>
      <c r="K27" s="16"/>
    </row>
    <row r="28" spans="1:14" ht="15" customHeight="1" x14ac:dyDescent="0.2">
      <c r="A28" s="17" t="s">
        <v>55</v>
      </c>
      <c r="B28" s="14">
        <v>1516</v>
      </c>
      <c r="C28" s="15">
        <f t="shared" ref="C28:C34" si="2">D28+E28</f>
        <v>3404</v>
      </c>
      <c r="D28" s="15">
        <v>1711</v>
      </c>
      <c r="E28" s="19">
        <v>1693</v>
      </c>
      <c r="F28" s="13" t="s">
        <v>56</v>
      </c>
      <c r="G28" s="14">
        <v>1227</v>
      </c>
      <c r="H28" s="15">
        <f t="shared" si="1"/>
        <v>2347</v>
      </c>
      <c r="I28" s="15">
        <v>1219</v>
      </c>
      <c r="J28" s="15">
        <v>1128</v>
      </c>
    </row>
    <row r="29" spans="1:14" ht="15" customHeight="1" x14ac:dyDescent="0.2">
      <c r="A29" s="17" t="s">
        <v>57</v>
      </c>
      <c r="B29" s="14">
        <v>1647</v>
      </c>
      <c r="C29" s="15">
        <f t="shared" si="2"/>
        <v>3759</v>
      </c>
      <c r="D29" s="15">
        <v>1898</v>
      </c>
      <c r="E29" s="19">
        <v>1861</v>
      </c>
      <c r="F29" s="13" t="s">
        <v>58</v>
      </c>
      <c r="G29" s="14">
        <v>875</v>
      </c>
      <c r="H29" s="15">
        <f t="shared" si="1"/>
        <v>1580</v>
      </c>
      <c r="I29" s="15">
        <v>778</v>
      </c>
      <c r="J29" s="15">
        <v>802</v>
      </c>
    </row>
    <row r="30" spans="1:14" ht="15" customHeight="1" x14ac:dyDescent="0.2">
      <c r="A30" s="17" t="s">
        <v>59</v>
      </c>
      <c r="B30" s="14">
        <v>1770</v>
      </c>
      <c r="C30" s="15">
        <f t="shared" si="2"/>
        <v>3824</v>
      </c>
      <c r="D30" s="15">
        <v>1928</v>
      </c>
      <c r="E30" s="19">
        <v>1896</v>
      </c>
      <c r="F30" s="13" t="s">
        <v>60</v>
      </c>
      <c r="G30" s="18">
        <v>725</v>
      </c>
      <c r="H30" s="15">
        <f t="shared" si="1"/>
        <v>1601</v>
      </c>
      <c r="I30" s="15">
        <v>806</v>
      </c>
      <c r="J30" s="15">
        <v>795</v>
      </c>
    </row>
    <row r="31" spans="1:14" ht="15" customHeight="1" x14ac:dyDescent="0.2">
      <c r="A31" s="17" t="s">
        <v>61</v>
      </c>
      <c r="B31" s="14">
        <v>510</v>
      </c>
      <c r="C31" s="15">
        <f t="shared" si="2"/>
        <v>1188</v>
      </c>
      <c r="D31" s="15">
        <v>581</v>
      </c>
      <c r="E31" s="19">
        <v>607</v>
      </c>
      <c r="F31" s="13" t="s">
        <v>62</v>
      </c>
      <c r="G31" s="14">
        <v>967</v>
      </c>
      <c r="H31" s="15">
        <f t="shared" si="1"/>
        <v>2308</v>
      </c>
      <c r="I31" s="15">
        <v>1150</v>
      </c>
      <c r="J31" s="15">
        <v>1158</v>
      </c>
    </row>
    <row r="32" spans="1:14" ht="15" customHeight="1" x14ac:dyDescent="0.2">
      <c r="A32" s="17" t="s">
        <v>63</v>
      </c>
      <c r="B32" s="14">
        <v>281</v>
      </c>
      <c r="C32" s="15">
        <f t="shared" si="2"/>
        <v>626</v>
      </c>
      <c r="D32" s="15">
        <v>333</v>
      </c>
      <c r="E32" s="19">
        <v>293</v>
      </c>
      <c r="F32" s="13" t="s">
        <v>64</v>
      </c>
      <c r="G32" s="14">
        <v>450</v>
      </c>
      <c r="H32" s="15">
        <f t="shared" si="1"/>
        <v>920</v>
      </c>
      <c r="I32" s="15">
        <v>480</v>
      </c>
      <c r="J32" s="15">
        <v>440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1839</v>
      </c>
      <c r="C33" s="15">
        <f>D33+E33</f>
        <v>4211</v>
      </c>
      <c r="D33" s="15">
        <v>2227</v>
      </c>
      <c r="E33" s="19">
        <v>1984</v>
      </c>
      <c r="F33" s="13" t="s">
        <v>66</v>
      </c>
      <c r="G33" s="18">
        <v>716</v>
      </c>
      <c r="H33" s="15">
        <f t="shared" si="1"/>
        <v>1543</v>
      </c>
      <c r="I33" s="15">
        <v>784</v>
      </c>
      <c r="J33" s="15">
        <v>759</v>
      </c>
    </row>
    <row r="34" spans="1:14" ht="15" customHeight="1" x14ac:dyDescent="0.2">
      <c r="A34" s="17" t="s">
        <v>67</v>
      </c>
      <c r="B34" s="14">
        <v>371</v>
      </c>
      <c r="C34" s="15">
        <f t="shared" si="2"/>
        <v>844</v>
      </c>
      <c r="D34" s="15">
        <v>458</v>
      </c>
      <c r="E34" s="19">
        <v>386</v>
      </c>
      <c r="F34" s="13" t="s">
        <v>68</v>
      </c>
      <c r="G34" s="14">
        <v>821</v>
      </c>
      <c r="H34" s="15">
        <f t="shared" si="1"/>
        <v>1680</v>
      </c>
      <c r="I34" s="15">
        <v>792</v>
      </c>
      <c r="J34" s="15">
        <v>888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757</v>
      </c>
      <c r="H35" s="15">
        <f t="shared" si="1"/>
        <v>1673</v>
      </c>
      <c r="I35" s="15">
        <v>887</v>
      </c>
      <c r="J35" s="15">
        <v>786</v>
      </c>
    </row>
    <row r="36" spans="1:14" ht="15" customHeight="1" x14ac:dyDescent="0.2">
      <c r="A36" s="17" t="s">
        <v>71</v>
      </c>
      <c r="B36" s="18">
        <v>387</v>
      </c>
      <c r="C36" s="15">
        <f>D36+E36</f>
        <v>915</v>
      </c>
      <c r="D36" s="15">
        <v>478</v>
      </c>
      <c r="E36" s="15">
        <v>437</v>
      </c>
      <c r="F36" s="13" t="s">
        <v>72</v>
      </c>
      <c r="G36" s="14">
        <v>1332</v>
      </c>
      <c r="H36" s="15">
        <f t="shared" si="1"/>
        <v>2988</v>
      </c>
      <c r="I36" s="15">
        <v>1407</v>
      </c>
      <c r="J36" s="15">
        <v>1581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1527</v>
      </c>
      <c r="H37" s="15">
        <f t="shared" si="1"/>
        <v>3498</v>
      </c>
      <c r="I37" s="15">
        <v>1668</v>
      </c>
      <c r="J37" s="15">
        <v>1830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900</v>
      </c>
      <c r="I38" s="15">
        <v>445</v>
      </c>
      <c r="J38" s="15">
        <v>455</v>
      </c>
    </row>
    <row r="39" spans="1:14" ht="15" customHeight="1" x14ac:dyDescent="0.2">
      <c r="A39" s="17" t="s">
        <v>78</v>
      </c>
      <c r="B39" s="18">
        <v>388</v>
      </c>
      <c r="C39" s="15">
        <f>D39+E39</f>
        <v>857</v>
      </c>
      <c r="D39" s="15">
        <v>464</v>
      </c>
      <c r="E39" s="19">
        <v>393</v>
      </c>
      <c r="F39" s="22" t="s">
        <v>79</v>
      </c>
      <c r="G39" s="14">
        <v>259</v>
      </c>
      <c r="H39" s="15">
        <f t="shared" si="1"/>
        <v>709</v>
      </c>
      <c r="I39" s="15">
        <v>334</v>
      </c>
      <c r="J39" s="15">
        <v>375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2548</v>
      </c>
      <c r="H40" s="15">
        <f>SUM(I40:J40)</f>
        <v>5513</v>
      </c>
      <c r="I40" s="15">
        <v>2785</v>
      </c>
      <c r="J40" s="15">
        <v>2728</v>
      </c>
    </row>
    <row r="41" spans="1:14" ht="15" customHeight="1" x14ac:dyDescent="0.2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886</v>
      </c>
      <c r="H41" s="15">
        <f>SUM(I41:J41)</f>
        <v>2094</v>
      </c>
      <c r="I41" s="15">
        <v>1068</v>
      </c>
      <c r="J41" s="15">
        <v>1026</v>
      </c>
    </row>
    <row r="42" spans="1:14" ht="15" customHeight="1" x14ac:dyDescent="0.2">
      <c r="A42" s="17" t="s">
        <v>84</v>
      </c>
      <c r="B42" s="14">
        <v>711</v>
      </c>
      <c r="C42" s="15">
        <f>D42+E42</f>
        <v>1575</v>
      </c>
      <c r="D42" s="15">
        <v>804</v>
      </c>
      <c r="E42" s="19">
        <v>771</v>
      </c>
      <c r="F42" s="13" t="s">
        <v>85</v>
      </c>
      <c r="G42" s="14">
        <v>1062</v>
      </c>
      <c r="H42" s="15">
        <f>SUM(I42:J42)</f>
        <v>2186</v>
      </c>
      <c r="I42" s="15">
        <v>1051</v>
      </c>
      <c r="J42" s="15">
        <v>1135</v>
      </c>
    </row>
    <row r="43" spans="1:14" ht="15" customHeight="1" x14ac:dyDescent="0.2">
      <c r="A43" s="17" t="s">
        <v>86</v>
      </c>
      <c r="B43" s="14">
        <v>5</v>
      </c>
      <c r="C43" s="15">
        <f>D43+E43</f>
        <v>11</v>
      </c>
      <c r="D43" s="15">
        <v>8</v>
      </c>
      <c r="E43" s="19">
        <v>3</v>
      </c>
      <c r="F43" s="13" t="s">
        <v>87</v>
      </c>
      <c r="G43" s="14">
        <v>1005</v>
      </c>
      <c r="H43" s="15">
        <f>SUM(I43:J43)</f>
        <v>2580</v>
      </c>
      <c r="I43" s="15">
        <v>1275</v>
      </c>
      <c r="J43" s="15">
        <v>1305</v>
      </c>
    </row>
    <row r="44" spans="1:14" ht="15" customHeight="1" x14ac:dyDescent="0.2">
      <c r="A44" s="17" t="s">
        <v>88</v>
      </c>
      <c r="B44" s="14">
        <v>414</v>
      </c>
      <c r="C44" s="15">
        <f>D44+E44</f>
        <v>969</v>
      </c>
      <c r="D44" s="15">
        <v>524</v>
      </c>
      <c r="E44" s="19">
        <v>445</v>
      </c>
      <c r="F44" s="13" t="s">
        <v>89</v>
      </c>
      <c r="G44" s="14">
        <v>1100</v>
      </c>
      <c r="H44" s="15">
        <f>SUM(I44:J44)</f>
        <v>2833</v>
      </c>
      <c r="I44" s="15">
        <v>1411</v>
      </c>
      <c r="J44" s="15">
        <v>1422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61</v>
      </c>
      <c r="H46" s="15">
        <f>SUM(I46:J46)</f>
        <v>176</v>
      </c>
      <c r="I46" s="15">
        <v>90</v>
      </c>
      <c r="J46" s="15">
        <v>86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352</v>
      </c>
      <c r="C47" s="15">
        <f>D47+E47</f>
        <v>772</v>
      </c>
      <c r="D47" s="15">
        <v>407</v>
      </c>
      <c r="E47" s="19">
        <v>365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534</v>
      </c>
      <c r="C49" s="15">
        <f t="shared" ref="C49:C60" si="3">D49+E49</f>
        <v>1074</v>
      </c>
      <c r="D49" s="15">
        <v>546</v>
      </c>
      <c r="E49" s="19">
        <v>528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466</v>
      </c>
      <c r="C52" s="15">
        <f t="shared" si="3"/>
        <v>926</v>
      </c>
      <c r="D52" s="15">
        <v>484</v>
      </c>
      <c r="E52" s="19">
        <v>442</v>
      </c>
      <c r="F52" s="26" t="s">
        <v>101</v>
      </c>
      <c r="G52" s="15">
        <v>66663</v>
      </c>
      <c r="H52" s="27">
        <f>SUM(I52:J52)</f>
        <v>142896</v>
      </c>
      <c r="I52" s="15">
        <v>72202</v>
      </c>
      <c r="J52" s="15">
        <v>70694</v>
      </c>
      <c r="K52" s="28"/>
    </row>
    <row r="53" spans="1:14" ht="15" customHeight="1" x14ac:dyDescent="0.2">
      <c r="A53" s="17" t="s">
        <v>102</v>
      </c>
      <c r="B53" s="14">
        <v>843</v>
      </c>
      <c r="C53" s="15">
        <f t="shared" si="3"/>
        <v>2043</v>
      </c>
      <c r="D53" s="15">
        <v>1036</v>
      </c>
      <c r="E53" s="19">
        <v>1007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922</v>
      </c>
      <c r="C54" s="15">
        <f t="shared" si="3"/>
        <v>2100</v>
      </c>
      <c r="D54" s="15">
        <v>1048</v>
      </c>
      <c r="E54" s="19">
        <v>1052</v>
      </c>
      <c r="F54" s="26" t="s">
        <v>104</v>
      </c>
      <c r="G54" s="15"/>
      <c r="H54" s="27"/>
      <c r="I54" s="15"/>
      <c r="J54" s="15"/>
      <c r="K54" s="28"/>
    </row>
    <row r="55" spans="1:14" ht="15" customHeight="1" x14ac:dyDescent="0.2">
      <c r="A55" s="17" t="s">
        <v>105</v>
      </c>
      <c r="B55" s="14">
        <v>5345</v>
      </c>
      <c r="C55" s="15">
        <f t="shared" si="3"/>
        <v>9040</v>
      </c>
      <c r="D55" s="15">
        <v>4610</v>
      </c>
      <c r="E55" s="19">
        <v>4430</v>
      </c>
      <c r="F55" s="13" t="s">
        <v>106</v>
      </c>
      <c r="G55" s="51">
        <v>8797</v>
      </c>
      <c r="H55" s="27">
        <f>SUM(I55:J55)</f>
        <v>14812</v>
      </c>
      <c r="I55" s="52">
        <v>7462</v>
      </c>
      <c r="J55" s="52">
        <v>7350</v>
      </c>
      <c r="K55" s="28"/>
    </row>
    <row r="56" spans="1:14" ht="15" customHeight="1" x14ac:dyDescent="0.2">
      <c r="A56" s="17" t="s">
        <v>107</v>
      </c>
      <c r="B56" s="14">
        <v>3918</v>
      </c>
      <c r="C56" s="15">
        <f t="shared" si="3"/>
        <v>7018</v>
      </c>
      <c r="D56" s="15">
        <v>3426</v>
      </c>
      <c r="E56" s="19">
        <v>3592</v>
      </c>
      <c r="F56" s="13" t="s">
        <v>108</v>
      </c>
      <c r="G56" s="51">
        <v>2428</v>
      </c>
      <c r="H56" s="27">
        <f>SUM(I56:J56)</f>
        <v>5528</v>
      </c>
      <c r="I56" s="52">
        <v>2666</v>
      </c>
      <c r="J56" s="52">
        <v>2862</v>
      </c>
      <c r="K56" s="28"/>
    </row>
    <row r="57" spans="1:14" ht="15" customHeight="1" x14ac:dyDescent="0.2">
      <c r="A57" s="17" t="s">
        <v>109</v>
      </c>
      <c r="B57" s="14">
        <v>132</v>
      </c>
      <c r="C57" s="15">
        <f t="shared" si="3"/>
        <v>263</v>
      </c>
      <c r="D57" s="15">
        <v>150</v>
      </c>
      <c r="E57" s="19">
        <v>113</v>
      </c>
      <c r="F57" s="13" t="s">
        <v>110</v>
      </c>
      <c r="G57" s="51">
        <v>2841</v>
      </c>
      <c r="H57" s="27">
        <f>SUM(I57:J57)</f>
        <v>6438</v>
      </c>
      <c r="I57" s="52">
        <v>3051</v>
      </c>
      <c r="J57" s="52">
        <v>3387</v>
      </c>
      <c r="K57" s="28"/>
    </row>
    <row r="58" spans="1:14" ht="15" customHeight="1" x14ac:dyDescent="0.2">
      <c r="A58" s="17" t="s">
        <v>111</v>
      </c>
      <c r="B58" s="14">
        <v>148</v>
      </c>
      <c r="C58" s="15">
        <f t="shared" si="3"/>
        <v>332</v>
      </c>
      <c r="D58" s="15">
        <v>164</v>
      </c>
      <c r="E58" s="19">
        <v>168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77</v>
      </c>
      <c r="C59" s="15">
        <f t="shared" si="3"/>
        <v>185</v>
      </c>
      <c r="D59" s="15">
        <v>90</v>
      </c>
      <c r="E59" s="19">
        <v>95</v>
      </c>
      <c r="F59" s="13" t="s">
        <v>113</v>
      </c>
      <c r="G59" s="15">
        <v>19133</v>
      </c>
      <c r="H59" s="15">
        <f>I59+J59</f>
        <v>41921</v>
      </c>
      <c r="I59" s="15">
        <v>20971</v>
      </c>
      <c r="J59" s="15">
        <v>20950</v>
      </c>
    </row>
    <row r="60" spans="1:14" ht="15" customHeight="1" x14ac:dyDescent="0.2">
      <c r="A60" s="17" t="s">
        <v>114</v>
      </c>
      <c r="B60" s="14">
        <v>449</v>
      </c>
      <c r="C60" s="15">
        <f t="shared" si="3"/>
        <v>1062</v>
      </c>
      <c r="D60" s="15">
        <v>539</v>
      </c>
      <c r="E60" s="19">
        <v>523</v>
      </c>
      <c r="F60" s="13" t="s">
        <v>115</v>
      </c>
      <c r="G60" s="15">
        <v>22357</v>
      </c>
      <c r="H60" s="15">
        <f>I60+J60</f>
        <v>48680</v>
      </c>
      <c r="I60" s="15">
        <v>24863</v>
      </c>
      <c r="J60" s="15">
        <v>23817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18</v>
      </c>
      <c r="D61" s="31">
        <v>11</v>
      </c>
      <c r="E61" s="32">
        <v>7</v>
      </c>
      <c r="F61" s="33" t="s">
        <v>117</v>
      </c>
      <c r="G61" s="31">
        <v>25173</v>
      </c>
      <c r="H61" s="31">
        <f>I61+J61</f>
        <v>52295</v>
      </c>
      <c r="I61" s="31">
        <v>26368</v>
      </c>
      <c r="J61" s="31">
        <v>25927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topLeftCell="A40" zoomScale="130" zoomScaleNormal="130" workbookViewId="0">
      <selection activeCell="L46" sqref="L46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4" t="s">
        <v>119</v>
      </c>
      <c r="D1" s="54"/>
      <c r="E1" s="54"/>
      <c r="F1" s="54"/>
      <c r="G1" s="54"/>
      <c r="H1" s="54"/>
      <c r="I1" s="54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5">
        <f t="shared" ref="C4:C25" si="0">D4+E4</f>
        <v>1902</v>
      </c>
      <c r="D4" s="11">
        <v>958</v>
      </c>
      <c r="E4" s="12">
        <v>944</v>
      </c>
      <c r="F4" s="13" t="s">
        <v>8</v>
      </c>
      <c r="G4" s="27">
        <f t="shared" ref="G4:G15" si="1">H4+I4</f>
        <v>353</v>
      </c>
      <c r="H4" s="11">
        <v>159</v>
      </c>
      <c r="I4" s="11">
        <v>194</v>
      </c>
      <c r="K4" s="16"/>
    </row>
    <row r="5" spans="1:13" ht="15" customHeight="1" x14ac:dyDescent="0.2">
      <c r="A5" s="37"/>
      <c r="B5" s="17" t="s">
        <v>9</v>
      </c>
      <c r="C5" s="15">
        <f t="shared" si="0"/>
        <v>319</v>
      </c>
      <c r="D5" s="15">
        <v>145</v>
      </c>
      <c r="E5" s="19">
        <v>174</v>
      </c>
      <c r="F5" s="13" t="s">
        <v>10</v>
      </c>
      <c r="G5" s="15">
        <f t="shared" si="1"/>
        <v>1234</v>
      </c>
      <c r="H5" s="15">
        <v>650</v>
      </c>
      <c r="I5" s="15">
        <v>584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264</v>
      </c>
      <c r="D6" s="15">
        <v>132</v>
      </c>
      <c r="E6" s="19">
        <v>132</v>
      </c>
      <c r="F6" s="13" t="s">
        <v>12</v>
      </c>
      <c r="G6" s="15">
        <f t="shared" si="1"/>
        <v>1116</v>
      </c>
      <c r="H6" s="15">
        <v>560</v>
      </c>
      <c r="I6" s="15">
        <v>556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329</v>
      </c>
      <c r="D7" s="15">
        <v>168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173</v>
      </c>
      <c r="D8" s="15">
        <v>83</v>
      </c>
      <c r="E8" s="19">
        <v>90</v>
      </c>
      <c r="F8" s="13" t="s">
        <v>16</v>
      </c>
      <c r="G8" s="15">
        <f t="shared" si="1"/>
        <v>1589</v>
      </c>
      <c r="H8" s="15">
        <v>778</v>
      </c>
      <c r="I8" s="15">
        <v>811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22</v>
      </c>
      <c r="H9" s="15">
        <v>16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332</v>
      </c>
      <c r="D10" s="15">
        <v>169</v>
      </c>
      <c r="E10" s="19">
        <v>163</v>
      </c>
      <c r="F10" s="13" t="s">
        <v>20</v>
      </c>
      <c r="G10" s="15">
        <f t="shared" si="1"/>
        <v>715</v>
      </c>
      <c r="H10" s="15">
        <v>365</v>
      </c>
      <c r="I10" s="15">
        <v>350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159</v>
      </c>
      <c r="D11" s="15">
        <v>79</v>
      </c>
      <c r="E11" s="19">
        <v>80</v>
      </c>
      <c r="F11" s="13" t="s">
        <v>22</v>
      </c>
      <c r="G11" s="15">
        <f t="shared" si="1"/>
        <v>965</v>
      </c>
      <c r="H11" s="15">
        <v>511</v>
      </c>
      <c r="I11" s="15">
        <v>454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515</v>
      </c>
      <c r="D12" s="15">
        <v>273</v>
      </c>
      <c r="E12" s="19">
        <v>242</v>
      </c>
      <c r="F12" s="13" t="s">
        <v>24</v>
      </c>
      <c r="G12" s="15">
        <f t="shared" si="1"/>
        <v>1518</v>
      </c>
      <c r="H12" s="15">
        <v>781</v>
      </c>
      <c r="I12" s="15">
        <v>737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 t="shared" si="0"/>
        <v>2366</v>
      </c>
      <c r="D13" s="15">
        <v>1196</v>
      </c>
      <c r="E13" s="19">
        <v>1170</v>
      </c>
      <c r="F13" s="13" t="s">
        <v>26</v>
      </c>
      <c r="G13" s="15">
        <f t="shared" si="1"/>
        <v>543</v>
      </c>
      <c r="H13" s="15">
        <v>278</v>
      </c>
      <c r="I13" s="15">
        <v>265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466</v>
      </c>
      <c r="D14" s="15">
        <v>234</v>
      </c>
      <c r="E14" s="19">
        <v>232</v>
      </c>
      <c r="F14" s="13" t="s">
        <v>28</v>
      </c>
      <c r="G14" s="15">
        <f t="shared" si="1"/>
        <v>1459</v>
      </c>
      <c r="H14" s="15">
        <v>745</v>
      </c>
      <c r="I14" s="15">
        <v>714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905</v>
      </c>
      <c r="D15" s="15">
        <v>465</v>
      </c>
      <c r="E15" s="19">
        <v>440</v>
      </c>
      <c r="F15" s="13" t="s">
        <v>30</v>
      </c>
      <c r="G15" s="15">
        <f t="shared" si="1"/>
        <v>933</v>
      </c>
      <c r="H15" s="15">
        <v>505</v>
      </c>
      <c r="I15" s="15">
        <v>428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1461</v>
      </c>
      <c r="H16" s="15">
        <v>777</v>
      </c>
      <c r="I16" s="15">
        <v>684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274</v>
      </c>
      <c r="D17" s="15">
        <v>135</v>
      </c>
      <c r="E17" s="19">
        <v>139</v>
      </c>
      <c r="F17" s="13" t="s">
        <v>34</v>
      </c>
      <c r="G17" s="15">
        <f>H17+I17</f>
        <v>1105</v>
      </c>
      <c r="H17" s="15">
        <v>568</v>
      </c>
      <c r="I17" s="15">
        <v>537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210</v>
      </c>
      <c r="D18" s="15">
        <v>111</v>
      </c>
      <c r="E18" s="19">
        <v>99</v>
      </c>
      <c r="F18" s="13" t="s">
        <v>36</v>
      </c>
      <c r="G18" s="15">
        <f t="shared" ref="G18:G43" si="2">H18+I18</f>
        <v>172</v>
      </c>
      <c r="H18" s="15">
        <v>74</v>
      </c>
      <c r="I18" s="15">
        <v>98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484</v>
      </c>
      <c r="D19" s="15">
        <v>228</v>
      </c>
      <c r="E19" s="19">
        <v>256</v>
      </c>
      <c r="F19" s="13" t="s">
        <v>38</v>
      </c>
      <c r="G19" s="15">
        <f t="shared" si="2"/>
        <v>272</v>
      </c>
      <c r="H19" s="15">
        <v>142</v>
      </c>
      <c r="I19" s="15">
        <v>130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2800</v>
      </c>
      <c r="D20" s="15">
        <v>1420</v>
      </c>
      <c r="E20" s="19">
        <v>1380</v>
      </c>
      <c r="F20" s="13" t="s">
        <v>40</v>
      </c>
      <c r="G20" s="15">
        <f t="shared" si="2"/>
        <v>1697</v>
      </c>
      <c r="H20" s="15">
        <v>893</v>
      </c>
      <c r="I20" s="15">
        <v>804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3117</v>
      </c>
      <c r="D21" s="15">
        <v>1595</v>
      </c>
      <c r="E21" s="19">
        <v>1522</v>
      </c>
      <c r="F21" s="13" t="s">
        <v>42</v>
      </c>
      <c r="G21" s="15">
        <f t="shared" si="2"/>
        <v>2157</v>
      </c>
      <c r="H21" s="15">
        <v>1079</v>
      </c>
      <c r="I21" s="15">
        <v>1078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2701</v>
      </c>
      <c r="D22" s="15">
        <v>1446</v>
      </c>
      <c r="E22" s="19">
        <v>1255</v>
      </c>
      <c r="F22" s="13" t="s">
        <v>44</v>
      </c>
      <c r="G22" s="15">
        <f t="shared" si="2"/>
        <v>2713</v>
      </c>
      <c r="H22" s="15">
        <v>1337</v>
      </c>
      <c r="I22" s="15">
        <v>1376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2343</v>
      </c>
      <c r="D23" s="15">
        <v>1225</v>
      </c>
      <c r="E23" s="19">
        <v>1118</v>
      </c>
      <c r="F23" s="13" t="s">
        <v>46</v>
      </c>
      <c r="G23" s="15">
        <f t="shared" si="2"/>
        <v>1807</v>
      </c>
      <c r="H23" s="15">
        <v>905</v>
      </c>
      <c r="I23" s="15">
        <v>902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895</v>
      </c>
      <c r="D24" s="15">
        <v>441</v>
      </c>
      <c r="E24" s="19">
        <v>454</v>
      </c>
      <c r="F24" s="13" t="s">
        <v>48</v>
      </c>
      <c r="G24" s="15">
        <f t="shared" si="2"/>
        <v>2123</v>
      </c>
      <c r="H24" s="15">
        <v>1046</v>
      </c>
      <c r="I24" s="15">
        <v>1077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415</v>
      </c>
      <c r="D25" s="15">
        <v>209</v>
      </c>
      <c r="E25" s="19">
        <v>206</v>
      </c>
      <c r="F25" s="13" t="s">
        <v>50</v>
      </c>
      <c r="G25" s="15">
        <f t="shared" si="2"/>
        <v>2925</v>
      </c>
      <c r="H25" s="15">
        <v>1443</v>
      </c>
      <c r="I25" s="15">
        <v>1482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3693</v>
      </c>
      <c r="H26" s="15">
        <v>1820</v>
      </c>
      <c r="I26" s="15">
        <v>1873</v>
      </c>
    </row>
    <row r="27" spans="1:13" ht="15" customHeight="1" x14ac:dyDescent="0.2">
      <c r="A27" s="37"/>
      <c r="B27" s="17" t="s">
        <v>53</v>
      </c>
      <c r="C27" s="15">
        <f t="shared" ref="C27:C34" si="3">D27+E27</f>
        <v>3682</v>
      </c>
      <c r="D27" s="15">
        <v>1888</v>
      </c>
      <c r="E27" s="19">
        <v>1794</v>
      </c>
      <c r="F27" s="13" t="s">
        <v>54</v>
      </c>
      <c r="G27" s="15">
        <f t="shared" si="2"/>
        <v>1711</v>
      </c>
      <c r="H27" s="15">
        <v>859</v>
      </c>
      <c r="I27" s="15">
        <v>852</v>
      </c>
    </row>
    <row r="28" spans="1:13" ht="15" customHeight="1" x14ac:dyDescent="0.2">
      <c r="A28" s="37"/>
      <c r="B28" s="17" t="s">
        <v>55</v>
      </c>
      <c r="C28" s="15">
        <f t="shared" si="3"/>
        <v>3307</v>
      </c>
      <c r="D28" s="15">
        <v>1667</v>
      </c>
      <c r="E28" s="19">
        <v>1640</v>
      </c>
      <c r="F28" s="13" t="s">
        <v>56</v>
      </c>
      <c r="G28" s="15">
        <f t="shared" si="2"/>
        <v>2271</v>
      </c>
      <c r="H28" s="15">
        <v>1187</v>
      </c>
      <c r="I28" s="15">
        <v>1084</v>
      </c>
    </row>
    <row r="29" spans="1:13" ht="15" customHeight="1" x14ac:dyDescent="0.2">
      <c r="A29" s="37"/>
      <c r="B29" s="17" t="s">
        <v>57</v>
      </c>
      <c r="C29" s="15">
        <f t="shared" si="3"/>
        <v>3686</v>
      </c>
      <c r="D29" s="15">
        <v>1864</v>
      </c>
      <c r="E29" s="19">
        <v>1822</v>
      </c>
      <c r="F29" s="13" t="s">
        <v>58</v>
      </c>
      <c r="G29" s="15">
        <f t="shared" si="2"/>
        <v>1533</v>
      </c>
      <c r="H29" s="15">
        <v>757</v>
      </c>
      <c r="I29" s="15">
        <v>776</v>
      </c>
    </row>
    <row r="30" spans="1:13" ht="15" customHeight="1" x14ac:dyDescent="0.2">
      <c r="A30" s="37"/>
      <c r="B30" s="17" t="s">
        <v>59</v>
      </c>
      <c r="C30" s="15">
        <f t="shared" si="3"/>
        <v>3729</v>
      </c>
      <c r="D30" s="15">
        <v>1877</v>
      </c>
      <c r="E30" s="19">
        <v>1852</v>
      </c>
      <c r="F30" s="13" t="s">
        <v>60</v>
      </c>
      <c r="G30" s="15">
        <f t="shared" si="2"/>
        <v>1548</v>
      </c>
      <c r="H30" s="15">
        <v>773</v>
      </c>
      <c r="I30" s="15">
        <v>775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1163</v>
      </c>
      <c r="D31" s="15">
        <v>567</v>
      </c>
      <c r="E31" s="19">
        <v>596</v>
      </c>
      <c r="F31" s="13" t="s">
        <v>62</v>
      </c>
      <c r="G31" s="15">
        <f t="shared" si="2"/>
        <v>2279</v>
      </c>
      <c r="H31" s="15">
        <v>1135</v>
      </c>
      <c r="I31" s="15">
        <v>1144</v>
      </c>
    </row>
    <row r="32" spans="1:13" ht="15" customHeight="1" x14ac:dyDescent="0.2">
      <c r="A32" s="37"/>
      <c r="B32" s="17" t="s">
        <v>63</v>
      </c>
      <c r="C32" s="15">
        <f t="shared" si="3"/>
        <v>614</v>
      </c>
      <c r="D32" s="15">
        <v>330</v>
      </c>
      <c r="E32" s="19">
        <v>284</v>
      </c>
      <c r="F32" s="13" t="s">
        <v>64</v>
      </c>
      <c r="G32" s="15">
        <f t="shared" si="2"/>
        <v>898</v>
      </c>
      <c r="H32" s="15">
        <v>466</v>
      </c>
      <c r="I32" s="15">
        <v>432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4122</v>
      </c>
      <c r="D33" s="15">
        <v>2173</v>
      </c>
      <c r="E33" s="19">
        <v>1949</v>
      </c>
      <c r="F33" s="13" t="s">
        <v>66</v>
      </c>
      <c r="G33" s="15">
        <f t="shared" si="2"/>
        <v>1489</v>
      </c>
      <c r="H33" s="15">
        <v>750</v>
      </c>
      <c r="I33" s="15">
        <v>739</v>
      </c>
    </row>
    <row r="34" spans="1:13" ht="15" customHeight="1" x14ac:dyDescent="0.2">
      <c r="A34" s="37"/>
      <c r="B34" s="17" t="s">
        <v>67</v>
      </c>
      <c r="C34" s="15">
        <f t="shared" si="3"/>
        <v>829</v>
      </c>
      <c r="D34" s="15">
        <v>451</v>
      </c>
      <c r="E34" s="19">
        <v>378</v>
      </c>
      <c r="F34" s="13" t="s">
        <v>68</v>
      </c>
      <c r="G34" s="15">
        <f t="shared" si="2"/>
        <v>1654</v>
      </c>
      <c r="H34" s="15">
        <v>779</v>
      </c>
      <c r="I34" s="15">
        <v>875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1621</v>
      </c>
      <c r="H35" s="15">
        <v>857</v>
      </c>
      <c r="I35" s="15">
        <v>764</v>
      </c>
    </row>
    <row r="36" spans="1:13" ht="15" customHeight="1" x14ac:dyDescent="0.2">
      <c r="A36" s="37"/>
      <c r="B36" s="17" t="s">
        <v>71</v>
      </c>
      <c r="C36" s="15">
        <f>D36+E36</f>
        <v>876</v>
      </c>
      <c r="D36" s="15">
        <v>448</v>
      </c>
      <c r="E36" s="19">
        <v>428</v>
      </c>
      <c r="F36" s="13" t="s">
        <v>72</v>
      </c>
      <c r="G36" s="15">
        <f t="shared" si="2"/>
        <v>2933</v>
      </c>
      <c r="H36" s="15">
        <v>1385</v>
      </c>
      <c r="I36" s="15">
        <v>1548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3413</v>
      </c>
      <c r="H37" s="15">
        <v>1625</v>
      </c>
      <c r="I37" s="15">
        <v>1788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861</v>
      </c>
      <c r="H38" s="15">
        <v>428</v>
      </c>
      <c r="I38" s="15">
        <v>433</v>
      </c>
    </row>
    <row r="39" spans="1:13" ht="15" customHeight="1" x14ac:dyDescent="0.2">
      <c r="A39" s="37"/>
      <c r="B39" s="17" t="s">
        <v>78</v>
      </c>
      <c r="C39" s="15">
        <f>D39+E39</f>
        <v>794</v>
      </c>
      <c r="D39" s="15">
        <v>427</v>
      </c>
      <c r="E39" s="19">
        <v>367</v>
      </c>
      <c r="F39" s="22" t="s">
        <v>79</v>
      </c>
      <c r="G39" s="15">
        <f t="shared" si="2"/>
        <v>671</v>
      </c>
      <c r="H39" s="15">
        <v>320</v>
      </c>
      <c r="I39" s="15">
        <v>351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5415</v>
      </c>
      <c r="H40" s="15">
        <v>2741</v>
      </c>
      <c r="I40" s="15">
        <v>2674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2065</v>
      </c>
      <c r="H41" s="15">
        <v>1055</v>
      </c>
      <c r="I41" s="15">
        <v>1010</v>
      </c>
    </row>
    <row r="42" spans="1:13" ht="15" customHeight="1" x14ac:dyDescent="0.2">
      <c r="A42" s="37"/>
      <c r="B42" s="17" t="s">
        <v>84</v>
      </c>
      <c r="C42" s="15">
        <f>D42+E42</f>
        <v>1523</v>
      </c>
      <c r="D42" s="15">
        <v>774</v>
      </c>
      <c r="E42" s="19">
        <v>749</v>
      </c>
      <c r="F42" s="13" t="s">
        <v>85</v>
      </c>
      <c r="G42" s="15">
        <f t="shared" si="2"/>
        <v>2150</v>
      </c>
      <c r="H42" s="15">
        <v>1034</v>
      </c>
      <c r="I42" s="15">
        <v>1116</v>
      </c>
    </row>
    <row r="43" spans="1:13" ht="15" customHeight="1" x14ac:dyDescent="0.2">
      <c r="A43" s="37"/>
      <c r="B43" s="17" t="s">
        <v>86</v>
      </c>
      <c r="C43" s="15">
        <f>D43+E43</f>
        <v>11</v>
      </c>
      <c r="D43" s="27">
        <v>8</v>
      </c>
      <c r="E43" s="19">
        <v>3</v>
      </c>
      <c r="F43" s="13" t="s">
        <v>87</v>
      </c>
      <c r="G43" s="15">
        <f t="shared" si="2"/>
        <v>2469</v>
      </c>
      <c r="H43" s="15">
        <v>1214</v>
      </c>
      <c r="I43" s="15">
        <v>1255</v>
      </c>
    </row>
    <row r="44" spans="1:13" ht="15" customHeight="1" x14ac:dyDescent="0.2">
      <c r="A44" s="37"/>
      <c r="B44" s="17" t="s">
        <v>88</v>
      </c>
      <c r="C44" s="15">
        <f>D44+E44</f>
        <v>925</v>
      </c>
      <c r="D44" s="27">
        <v>501</v>
      </c>
      <c r="E44" s="19">
        <v>424</v>
      </c>
      <c r="F44" s="13" t="s">
        <v>89</v>
      </c>
      <c r="G44" s="15">
        <f>H44+I44</f>
        <v>2772</v>
      </c>
      <c r="H44" s="15">
        <v>1383</v>
      </c>
      <c r="I44" s="15">
        <v>1389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175</v>
      </c>
      <c r="H46" s="15">
        <v>90</v>
      </c>
      <c r="I46" s="15">
        <v>85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742</v>
      </c>
      <c r="D47" s="15">
        <v>385</v>
      </c>
      <c r="E47" s="19">
        <v>357</v>
      </c>
      <c r="F47" s="23" t="s">
        <v>95</v>
      </c>
      <c r="G47" s="15" t="s">
        <v>74</v>
      </c>
      <c r="H47" s="15" t="s">
        <v>133</v>
      </c>
      <c r="I47" s="15" t="s">
        <v>133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133</v>
      </c>
      <c r="I48" s="15" t="s">
        <v>133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1030</v>
      </c>
      <c r="D49" s="15">
        <v>523</v>
      </c>
      <c r="E49" s="19">
        <v>507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885</v>
      </c>
      <c r="D52" s="15">
        <v>457</v>
      </c>
      <c r="E52" s="19">
        <v>428</v>
      </c>
      <c r="F52" s="26" t="s">
        <v>101</v>
      </c>
      <c r="G52" s="27">
        <f>SUM(H52:I52)</f>
        <v>137869</v>
      </c>
      <c r="H52" s="27">
        <v>69564</v>
      </c>
      <c r="I52" s="15">
        <v>68305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2003</v>
      </c>
      <c r="D53" s="15">
        <v>1014</v>
      </c>
      <c r="E53" s="19">
        <v>989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2049</v>
      </c>
      <c r="D54" s="15">
        <v>1019</v>
      </c>
      <c r="E54" s="19">
        <v>1030</v>
      </c>
      <c r="F54" s="26" t="s">
        <v>104</v>
      </c>
      <c r="G54" s="27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8288</v>
      </c>
      <c r="D55" s="15">
        <v>4212</v>
      </c>
      <c r="E55" s="19">
        <v>4076</v>
      </c>
      <c r="F55" s="13" t="s">
        <v>106</v>
      </c>
      <c r="G55" s="27">
        <f>SUM(H55:I55)</f>
        <v>13379</v>
      </c>
      <c r="H55" s="52">
        <v>6702</v>
      </c>
      <c r="I55" s="52">
        <v>6677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6183</v>
      </c>
      <c r="D56" s="15">
        <v>2992</v>
      </c>
      <c r="E56" s="19">
        <v>3191</v>
      </c>
      <c r="F56" s="13" t="s">
        <v>108</v>
      </c>
      <c r="G56" s="27">
        <f>SUM(H56:I56)</f>
        <v>5306</v>
      </c>
      <c r="H56" s="52">
        <v>2562</v>
      </c>
      <c r="I56" s="52">
        <v>2744</v>
      </c>
    </row>
    <row r="57" spans="1:13" ht="15" customHeight="1" x14ac:dyDescent="0.2">
      <c r="A57" s="37"/>
      <c r="B57" s="17" t="s">
        <v>109</v>
      </c>
      <c r="C57" s="15">
        <f t="shared" si="4"/>
        <v>249</v>
      </c>
      <c r="D57" s="15">
        <v>139</v>
      </c>
      <c r="E57" s="19">
        <v>110</v>
      </c>
      <c r="F57" s="13" t="s">
        <v>110</v>
      </c>
      <c r="G57" s="27">
        <f>SUM(H57:I57)</f>
        <v>6302</v>
      </c>
      <c r="H57" s="52">
        <v>2988</v>
      </c>
      <c r="I57" s="52">
        <v>3314</v>
      </c>
    </row>
    <row r="58" spans="1:13" ht="15" customHeight="1" x14ac:dyDescent="0.2">
      <c r="A58" s="37"/>
      <c r="B58" s="17" t="s">
        <v>111</v>
      </c>
      <c r="C58" s="15">
        <f t="shared" si="4"/>
        <v>322</v>
      </c>
      <c r="D58" s="15">
        <v>159</v>
      </c>
      <c r="E58" s="19">
        <v>163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179</v>
      </c>
      <c r="D59" s="15">
        <v>88</v>
      </c>
      <c r="E59" s="19">
        <v>91</v>
      </c>
      <c r="F59" s="13" t="s">
        <v>113</v>
      </c>
      <c r="G59" s="27">
        <f>SUM(H59:I59)</f>
        <v>40734</v>
      </c>
      <c r="H59" s="15">
        <v>20355</v>
      </c>
      <c r="I59" s="15">
        <v>20379</v>
      </c>
    </row>
    <row r="60" spans="1:13" ht="15" customHeight="1" x14ac:dyDescent="0.2">
      <c r="A60" s="37"/>
      <c r="B60" s="17" t="s">
        <v>114</v>
      </c>
      <c r="C60" s="15">
        <f t="shared" si="4"/>
        <v>1035</v>
      </c>
      <c r="D60" s="15">
        <v>524</v>
      </c>
      <c r="E60" s="19">
        <v>511</v>
      </c>
      <c r="F60" s="13" t="s">
        <v>115</v>
      </c>
      <c r="G60" s="27">
        <f>SUM(H60:I60)</f>
        <v>47374</v>
      </c>
      <c r="H60" s="15">
        <v>24182</v>
      </c>
      <c r="I60" s="15">
        <v>23192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18</v>
      </c>
      <c r="D61" s="31">
        <v>11</v>
      </c>
      <c r="E61" s="32">
        <v>7</v>
      </c>
      <c r="F61" s="33" t="s">
        <v>117</v>
      </c>
      <c r="G61" s="50">
        <f>SUM(H61:I61)</f>
        <v>49767</v>
      </c>
      <c r="H61" s="31">
        <v>25028</v>
      </c>
      <c r="I61" s="31">
        <v>24739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R４．３．１（総人口）</vt:lpstr>
      <vt:lpstr>R４．３．１(日本人) </vt:lpstr>
      <vt:lpstr>'R４．３．１（総人口）'!Print_Area</vt:lpstr>
      <vt:lpstr>'R４．３．１(日本人)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2022-06-10T07:39:52Z</dcterms:modified>
</cp:coreProperties>
</file>