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0401\"/>
    </mc:Choice>
  </mc:AlternateContent>
  <bookViews>
    <workbookView xWindow="600" yWindow="36" windowWidth="19392" windowHeight="8052" activeTab="1"/>
  </bookViews>
  <sheets>
    <sheet name="注釈" sheetId="3" r:id="rId1"/>
    <sheet name="R４．４．１（総人口)" sheetId="77" r:id="rId2"/>
    <sheet name="R４．4．１(日本人) " sheetId="78" r:id="rId3"/>
  </sheets>
  <definedNames>
    <definedName name="_xlnm.Print_Area" localSheetId="1">'R４．４．１（総人口)'!$A$1:$J$62</definedName>
    <definedName name="_xlnm.Print_Area" localSheetId="2">'R４．4．１(日本人)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78" l="1"/>
  <c r="C62" i="78"/>
  <c r="G61" i="78"/>
  <c r="C61" i="78"/>
  <c r="G60" i="78"/>
  <c r="C60" i="78"/>
  <c r="C59" i="78"/>
  <c r="G58" i="78"/>
  <c r="C58" i="78"/>
  <c r="G57" i="78"/>
  <c r="C57" i="78"/>
  <c r="G56" i="78"/>
  <c r="C56" i="78"/>
  <c r="C55" i="78"/>
  <c r="C54" i="78"/>
  <c r="G53" i="78"/>
  <c r="C53" i="78"/>
  <c r="C52" i="78"/>
  <c r="C50" i="78"/>
  <c r="C48" i="78"/>
  <c r="G46" i="78"/>
  <c r="C45" i="78"/>
  <c r="G44" i="78"/>
  <c r="C44" i="78"/>
  <c r="G43" i="78"/>
  <c r="G42" i="78"/>
  <c r="C42" i="78"/>
  <c r="G41" i="78"/>
  <c r="C41" i="78"/>
  <c r="G40" i="78"/>
  <c r="G39" i="78"/>
  <c r="C39" i="78"/>
  <c r="G38" i="78"/>
  <c r="G37" i="78"/>
  <c r="G36" i="78"/>
  <c r="C36" i="78"/>
  <c r="G35" i="78"/>
  <c r="G34" i="78"/>
  <c r="C34" i="78"/>
  <c r="G33" i="78"/>
  <c r="C33" i="78"/>
  <c r="G32" i="78"/>
  <c r="C32" i="78"/>
  <c r="G31" i="78"/>
  <c r="C31" i="78"/>
  <c r="G30" i="78"/>
  <c r="C30" i="78"/>
  <c r="G29" i="78"/>
  <c r="C29" i="78"/>
  <c r="G28" i="78"/>
  <c r="C28" i="78"/>
  <c r="G27" i="78"/>
  <c r="C27" i="78"/>
  <c r="G26" i="78"/>
  <c r="G25" i="78"/>
  <c r="C25" i="78"/>
  <c r="G24" i="78"/>
  <c r="C24" i="78"/>
  <c r="G23" i="78"/>
  <c r="C23" i="78"/>
  <c r="G22" i="78"/>
  <c r="C22" i="78"/>
  <c r="G21" i="78"/>
  <c r="C21" i="78"/>
  <c r="G20" i="78"/>
  <c r="C20" i="78"/>
  <c r="G19" i="78"/>
  <c r="C19" i="78"/>
  <c r="G18" i="78"/>
  <c r="C18" i="78"/>
  <c r="G17" i="78"/>
  <c r="C17" i="78"/>
  <c r="G16" i="78"/>
  <c r="C16" i="78"/>
  <c r="G15" i="78"/>
  <c r="C15" i="78"/>
  <c r="G14" i="78"/>
  <c r="C14" i="78"/>
  <c r="G13" i="78"/>
  <c r="C13" i="78"/>
  <c r="G12" i="78"/>
  <c r="C12" i="78"/>
  <c r="G11" i="78"/>
  <c r="C11" i="78"/>
  <c r="G10" i="78"/>
  <c r="C10" i="78"/>
  <c r="G9" i="78"/>
  <c r="C9" i="78"/>
  <c r="G8" i="78"/>
  <c r="C8" i="78"/>
  <c r="C7" i="78"/>
  <c r="G6" i="78"/>
  <c r="C6" i="78"/>
  <c r="G5" i="78"/>
  <c r="C5" i="78"/>
  <c r="G4" i="78"/>
  <c r="C4" i="78"/>
  <c r="H62" i="77"/>
  <c r="C62" i="77"/>
  <c r="H61" i="77"/>
  <c r="C61" i="77"/>
  <c r="H60" i="77"/>
  <c r="C60" i="77"/>
  <c r="C59" i="77"/>
  <c r="H58" i="77"/>
  <c r="C58" i="77"/>
  <c r="H57" i="77"/>
  <c r="C57" i="77"/>
  <c r="H56" i="77"/>
  <c r="C56" i="77"/>
  <c r="C55" i="77"/>
  <c r="C54" i="77"/>
  <c r="H53" i="77"/>
  <c r="C53" i="77"/>
  <c r="C52" i="77"/>
  <c r="C50" i="77"/>
  <c r="C48" i="77"/>
  <c r="H46" i="77"/>
  <c r="C45" i="77"/>
  <c r="H44" i="77"/>
  <c r="C44" i="77"/>
  <c r="H43" i="77"/>
  <c r="H42" i="77"/>
  <c r="C42" i="77"/>
  <c r="H41" i="77"/>
  <c r="C41" i="77"/>
  <c r="H40" i="77"/>
  <c r="H39" i="77"/>
  <c r="C39" i="77"/>
  <c r="H38" i="77"/>
  <c r="H37" i="77"/>
  <c r="H36" i="77"/>
  <c r="C36" i="77"/>
  <c r="H35" i="77"/>
  <c r="H34" i="77"/>
  <c r="C34" i="77"/>
  <c r="H33" i="77"/>
  <c r="C33" i="77"/>
  <c r="H32" i="77"/>
  <c r="C32" i="77"/>
  <c r="H31" i="77"/>
  <c r="C31" i="77"/>
  <c r="H30" i="77"/>
  <c r="C30" i="77"/>
  <c r="H29" i="77"/>
  <c r="C29" i="77"/>
  <c r="H28" i="77"/>
  <c r="C28" i="77"/>
  <c r="H27" i="77"/>
  <c r="C27" i="77"/>
  <c r="H26" i="77"/>
  <c r="H25" i="77"/>
  <c r="C25" i="77"/>
  <c r="H24" i="77"/>
  <c r="C24" i="77"/>
  <c r="H23" i="77"/>
  <c r="C23" i="77"/>
  <c r="H22" i="77"/>
  <c r="C22" i="77"/>
  <c r="H21" i="77"/>
  <c r="C21" i="77"/>
  <c r="H20" i="77"/>
  <c r="C20" i="77"/>
  <c r="H19" i="77"/>
  <c r="C19" i="77"/>
  <c r="H18" i="77"/>
  <c r="C18" i="77"/>
  <c r="H17" i="77"/>
  <c r="C17" i="77"/>
  <c r="H16" i="77"/>
  <c r="C16" i="77"/>
  <c r="H15" i="77"/>
  <c r="C15" i="77"/>
  <c r="H14" i="77"/>
  <c r="C14" i="77"/>
  <c r="H13" i="77"/>
  <c r="C13" i="77"/>
  <c r="H12" i="77"/>
  <c r="C12" i="77"/>
  <c r="H11" i="77"/>
  <c r="C11" i="77"/>
  <c r="H10" i="77"/>
  <c r="C10" i="77"/>
  <c r="H9" i="77"/>
  <c r="C9" i="77"/>
  <c r="H8" i="77"/>
  <c r="C8" i="77"/>
  <c r="C7" i="77"/>
  <c r="H6" i="77"/>
  <c r="C6" i="77"/>
  <c r="H5" i="77"/>
  <c r="C5" i="77"/>
  <c r="H4" i="77"/>
  <c r="C4" i="77"/>
</calcChain>
</file>

<file path=xl/sharedStrings.xml><?xml version="1.0" encoding="utf-8"?>
<sst xmlns="http://schemas.openxmlformats.org/spreadsheetml/2006/main" count="373" uniqueCount="144">
  <si>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</si>
  <si>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</si>
  <si>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</si>
  <si>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</si>
  <si>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</si>
  <si>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</si>
  <si>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</si>
  <si>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</si>
  <si>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</si>
  <si>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</si>
  <si>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</si>
  <si>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</si>
  <si>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</si>
  <si>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</si>
  <si>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</si>
  <si>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</si>
  <si>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</si>
  <si>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</si>
  <si>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</si>
  <si>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</si>
  <si>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</si>
  <si>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</si>
  <si>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</si>
  <si>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</si>
  <si>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</si>
  <si>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</si>
  <si>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</si>
  <si>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</si>
  <si>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</si>
  <si>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</si>
  <si>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</si>
  <si>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</si>
  <si>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</si>
  <si>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</si>
  <si>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</si>
  <si>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</si>
  <si>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</si>
  <si>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</si>
  <si>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</si>
  <si>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</si>
  <si>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</si>
  <si>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</si>
  <si>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</si>
  <si>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</si>
  <si>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</si>
  <si>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</si>
  <si>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</si>
  <si>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</si>
  <si>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</si>
  <si>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</si>
  <si>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</si>
  <si>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</si>
  <si>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</si>
  <si>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</si>
  <si>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</si>
  <si>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</si>
  <si>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</si>
  <si>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</si>
  <si>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</si>
  <si>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</si>
  <si>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</si>
  <si>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</si>
  <si>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</si>
  <si>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</si>
  <si>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</si>
  <si>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</si>
  <si>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</si>
  <si>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</si>
  <si>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</si>
  <si>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</si>
  <si>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</si>
  <si>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</si>
  <si>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</si>
  <si>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</si>
  <si>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</si>
  <si>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</si>
  <si>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</si>
  <si>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</si>
  <si>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</si>
  <si>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</si>
  <si>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</si>
  <si>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</si>
  <si>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</si>
  <si>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</si>
  <si>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</si>
  <si>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</si>
  <si>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</si>
  <si>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</si>
  <si>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</si>
  <si>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</si>
  <si>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</si>
  <si>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</si>
  <si>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</si>
  <si>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</si>
  <si>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</si>
  <si>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</si>
  <si>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</si>
  <si>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</si>
  <si>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</si>
  <si>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</si>
  <si>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</si>
  <si>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</si>
  <si>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</si>
  <si>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</si>
  <si>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</si>
  <si>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</si>
  <si>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</si>
  <si>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</si>
  <si>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</si>
  <si>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</si>
  <si>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</si>
  <si>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</si>
  <si>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</si>
  <si>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</si>
  <si>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</si>
  <si>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</si>
  <si>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</si>
  <si>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</si>
  <si>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</si>
  <si>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</si>
  <si>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</si>
  <si>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</si>
  <si>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</si>
  <si>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</si>
  <si>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</si>
  <si>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</si>
  <si>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</si>
  <si>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</si>
  <si>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</si>
  <si>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</si>
  <si>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</si>
  <si>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</si>
  <si>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</si>
  <si>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</si>
  <si>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令和 ４年　４月　１日現在</t>
    <rPh sb="0" eb="1">
      <t>レイ</t>
    </rPh>
    <rPh sb="1" eb="2">
      <t>ワ</t>
    </rPh>
    <rPh sb="4" eb="5">
      <t>ネン</t>
    </rPh>
    <rPh sb="7" eb="8">
      <t>ガツ</t>
    </rPh>
    <rPh sb="10" eb="11">
      <t>ニチ</t>
    </rPh>
    <rPh sb="11" eb="13">
      <t>ゲンザイ</t>
    </rPh>
    <phoneticPr fontId="2"/>
  </si>
  <si>
    <t>番匠免２丁目</t>
    <rPh sb="0" eb="3">
      <t>バンショウメン</t>
    </rPh>
    <rPh sb="4" eb="6">
      <t>チョウメ</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</si>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</sst>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55">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0" fontId="4" fillId="0" borderId="6" xfId="0" applyFont="1" applyBorder="1" applyAlignment="1">
      <alignment vertical="center"/>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K14" sqref="K14"/>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47"/>
      <c r="B1" s="48"/>
      <c r="C1" s="48"/>
      <c r="D1" s="48"/>
      <c r="E1" s="48"/>
      <c r="F1" s="48"/>
      <c r="G1" s="48"/>
      <c r="H1" s="48"/>
      <c r="I1" s="48"/>
      <c r="J1" s="48"/>
      <c r="K1" s="48"/>
      <c r="L1" s="48"/>
      <c r="M1" s="49"/>
      <c r="N1" s="48"/>
      <c r="O1" s="48"/>
      <c r="P1" s="48"/>
    </row>
    <row r="2" spans="1:16" ht="18" customHeight="1" x14ac:dyDescent="0.2">
      <c r="A2" s="47"/>
      <c r="B2" s="50" t="s">
        <v>120</v>
      </c>
      <c r="C2" s="48"/>
      <c r="D2" s="48"/>
      <c r="E2" s="48"/>
      <c r="F2" s="48"/>
      <c r="G2" s="48"/>
      <c r="H2" s="48"/>
      <c r="I2" s="48"/>
      <c r="J2" s="48"/>
      <c r="K2" s="48"/>
      <c r="L2" s="48"/>
      <c r="M2" s="49"/>
      <c r="N2" s="48"/>
      <c r="O2" s="48"/>
      <c r="P2" s="48"/>
    </row>
    <row r="3" spans="1:16" x14ac:dyDescent="0.2">
      <c r="A3" s="47"/>
      <c r="B3" s="48"/>
      <c r="C3" s="48"/>
      <c r="D3" s="48"/>
      <c r="E3" s="48"/>
      <c r="F3" s="48"/>
      <c r="G3" s="48"/>
      <c r="H3" s="48"/>
      <c r="I3" s="48"/>
      <c r="J3" s="48"/>
      <c r="K3" s="48"/>
      <c r="L3" s="51"/>
      <c r="M3" s="52"/>
      <c r="N3" s="48"/>
      <c r="O3" s="48"/>
      <c r="P3" s="48"/>
    </row>
    <row r="4" spans="1:16" x14ac:dyDescent="0.2">
      <c r="A4" s="47"/>
      <c r="B4" s="48"/>
      <c r="C4" s="48"/>
      <c r="D4" s="48"/>
      <c r="E4" s="48"/>
      <c r="F4" s="48"/>
      <c r="G4" s="48"/>
      <c r="H4" s="48"/>
      <c r="I4" s="48"/>
      <c r="J4" s="48"/>
      <c r="K4" s="48"/>
      <c r="L4" s="51"/>
      <c r="M4" s="52"/>
      <c r="N4" s="48"/>
      <c r="O4" s="48"/>
      <c r="P4" s="48"/>
    </row>
    <row r="5" spans="1:16" ht="16.2" x14ac:dyDescent="0.2">
      <c r="A5" s="47" t="s">
        <v>121</v>
      </c>
      <c r="B5" s="53" t="s">
        <v>122</v>
      </c>
      <c r="C5" s="48"/>
      <c r="D5" s="48"/>
      <c r="E5" s="48"/>
      <c r="F5" s="48"/>
      <c r="G5" s="48"/>
      <c r="H5" s="54"/>
      <c r="I5" s="48"/>
      <c r="J5" s="48"/>
      <c r="K5" s="48"/>
      <c r="L5" s="51"/>
      <c r="M5" s="52"/>
      <c r="N5" s="48"/>
      <c r="O5" s="48"/>
      <c r="P5" s="48"/>
    </row>
    <row r="6" spans="1:16" ht="16.2" x14ac:dyDescent="0.2">
      <c r="A6" s="47" t="s">
        <v>121</v>
      </c>
      <c r="B6" s="53" t="s">
        <v>123</v>
      </c>
      <c r="C6" s="48"/>
      <c r="D6" s="48"/>
      <c r="E6" s="48"/>
      <c r="F6" s="48"/>
      <c r="G6" s="48"/>
      <c r="H6" s="48"/>
      <c r="I6" s="48"/>
      <c r="J6" s="48"/>
      <c r="K6" s="48"/>
      <c r="L6" s="51"/>
      <c r="M6" s="52"/>
      <c r="N6" s="48"/>
      <c r="O6" s="48"/>
      <c r="P6" s="48"/>
    </row>
    <row r="7" spans="1:16" ht="16.2" x14ac:dyDescent="0.2">
      <c r="A7" s="47"/>
      <c r="B7" s="53" t="s">
        <v>124</v>
      </c>
      <c r="C7" s="48"/>
      <c r="D7" s="48"/>
      <c r="E7" s="48"/>
      <c r="F7" s="48"/>
      <c r="G7" s="48"/>
      <c r="H7" s="48"/>
      <c r="I7" s="48"/>
      <c r="J7" s="48"/>
      <c r="K7" s="48"/>
      <c r="L7" s="51"/>
      <c r="M7" s="52"/>
      <c r="N7" s="48"/>
      <c r="O7" s="48"/>
      <c r="P7" s="48"/>
    </row>
    <row r="8" spans="1:16" ht="16.2" x14ac:dyDescent="0.2">
      <c r="A8" s="47"/>
      <c r="B8" s="53" t="s">
        <v>125</v>
      </c>
      <c r="C8" s="48"/>
      <c r="D8" s="48"/>
      <c r="E8" s="48"/>
      <c r="F8" s="48"/>
      <c r="G8" s="48"/>
      <c r="H8" s="48"/>
      <c r="I8" s="48"/>
      <c r="J8" s="48"/>
      <c r="K8" s="48"/>
      <c r="L8" s="51"/>
      <c r="M8" s="52"/>
      <c r="N8" s="48"/>
      <c r="O8" s="48"/>
      <c r="P8" s="48"/>
    </row>
    <row r="9" spans="1:16" ht="16.2" x14ac:dyDescent="0.2">
      <c r="A9" s="47"/>
      <c r="B9" s="53" t="s">
        <v>126</v>
      </c>
      <c r="C9" s="48"/>
      <c r="D9" s="48"/>
      <c r="E9" s="48"/>
      <c r="F9" s="48"/>
      <c r="G9" s="48"/>
      <c r="H9" s="48"/>
      <c r="I9" s="48"/>
      <c r="J9" s="48"/>
      <c r="K9" s="48"/>
      <c r="L9" s="51"/>
      <c r="M9" s="52"/>
      <c r="N9" s="48"/>
      <c r="O9" s="48"/>
      <c r="P9" s="48"/>
    </row>
    <row r="10" spans="1:16" ht="16.2" x14ac:dyDescent="0.2">
      <c r="A10" s="47"/>
      <c r="B10" s="53" t="s">
        <v>127</v>
      </c>
      <c r="C10" s="48"/>
      <c r="D10" s="48"/>
      <c r="E10" s="48"/>
      <c r="F10" s="48"/>
      <c r="G10" s="48"/>
      <c r="H10" s="48"/>
      <c r="I10" s="48"/>
      <c r="J10" s="48"/>
      <c r="K10" s="48"/>
      <c r="L10" s="51"/>
      <c r="M10" s="52"/>
      <c r="N10" s="48"/>
      <c r="O10" s="48"/>
      <c r="P10" s="48"/>
    </row>
    <row r="11" spans="1:16" ht="16.2" x14ac:dyDescent="0.2">
      <c r="A11" s="47" t="s">
        <v>121</v>
      </c>
      <c r="B11" s="53" t="s">
        <v>136</v>
      </c>
      <c r="C11" s="48"/>
      <c r="D11" s="48"/>
      <c r="E11" s="48"/>
      <c r="F11" s="48"/>
      <c r="G11" s="48"/>
      <c r="H11" s="48"/>
      <c r="I11" s="48"/>
      <c r="J11" s="48"/>
      <c r="K11" s="48"/>
      <c r="L11" s="51"/>
      <c r="M11" s="52"/>
      <c r="N11" s="48"/>
      <c r="O11" s="48"/>
      <c r="P11" s="48"/>
    </row>
    <row r="12" spans="1:16" ht="16.2" x14ac:dyDescent="0.2">
      <c r="A12" s="47"/>
      <c r="B12" s="53" t="s">
        <v>137</v>
      </c>
      <c r="C12" s="48"/>
      <c r="D12" s="48"/>
      <c r="E12" s="48"/>
      <c r="F12" s="48"/>
      <c r="G12" s="48"/>
      <c r="H12" s="48"/>
      <c r="I12" s="48"/>
      <c r="J12" s="48"/>
      <c r="K12" s="48"/>
      <c r="L12" s="51"/>
      <c r="M12" s="52"/>
      <c r="N12" s="48"/>
      <c r="O12" s="48"/>
      <c r="P12" s="48"/>
    </row>
    <row r="13" spans="1:16" ht="16.2" x14ac:dyDescent="0.2">
      <c r="A13" s="47"/>
      <c r="B13" s="53" t="s">
        <v>138</v>
      </c>
      <c r="C13" s="48"/>
      <c r="D13" s="48"/>
      <c r="E13" s="48"/>
      <c r="F13" s="48"/>
      <c r="G13" s="48"/>
      <c r="H13" s="48"/>
      <c r="I13" s="48"/>
      <c r="J13" s="48"/>
      <c r="K13" s="48"/>
      <c r="L13" s="51"/>
      <c r="M13" s="52"/>
      <c r="N13" s="48"/>
      <c r="O13" s="48"/>
      <c r="P13" s="48"/>
    </row>
    <row r="14" spans="1:16" ht="16.2" x14ac:dyDescent="0.2">
      <c r="A14" s="47"/>
      <c r="B14" s="53" t="s">
        <v>139</v>
      </c>
      <c r="C14" s="48"/>
      <c r="D14" s="48"/>
      <c r="E14" s="48"/>
      <c r="F14" s="48"/>
      <c r="G14" s="48"/>
      <c r="H14" s="48"/>
      <c r="I14" s="48"/>
      <c r="J14" s="48"/>
      <c r="K14" s="48"/>
      <c r="L14" s="51"/>
      <c r="M14" s="52"/>
      <c r="N14" s="48"/>
      <c r="O14" s="48"/>
      <c r="P14" s="48"/>
    </row>
    <row r="15" spans="1:16" ht="16.2" x14ac:dyDescent="0.2">
      <c r="A15" s="47"/>
      <c r="B15" s="53" t="s">
        <v>140</v>
      </c>
      <c r="C15" s="48"/>
      <c r="D15" s="48"/>
      <c r="E15" s="48"/>
      <c r="F15" s="48"/>
      <c r="G15" s="48"/>
      <c r="H15" s="48"/>
      <c r="I15" s="48"/>
      <c r="J15" s="48"/>
      <c r="K15" s="48"/>
      <c r="L15" s="51"/>
      <c r="M15" s="52"/>
      <c r="N15" s="48"/>
      <c r="O15" s="48"/>
      <c r="P15" s="48"/>
    </row>
    <row r="16" spans="1:16" ht="16.2" x14ac:dyDescent="0.2">
      <c r="A16" s="47"/>
      <c r="B16" s="53" t="s">
        <v>141</v>
      </c>
      <c r="C16" s="48"/>
      <c r="D16" s="48"/>
      <c r="E16" s="48"/>
      <c r="F16" s="48"/>
      <c r="G16" s="48"/>
      <c r="H16" s="48"/>
      <c r="I16" s="48"/>
      <c r="J16" s="48"/>
      <c r="K16" s="48"/>
      <c r="L16" s="51"/>
      <c r="M16" s="52"/>
      <c r="N16" s="48"/>
      <c r="O16" s="48"/>
      <c r="P16" s="48"/>
    </row>
    <row r="17" spans="1:16" ht="16.2" x14ac:dyDescent="0.2">
      <c r="A17" s="47"/>
      <c r="B17" s="53" t="s">
        <v>142</v>
      </c>
      <c r="C17" s="48"/>
      <c r="D17" s="48"/>
      <c r="E17" s="48"/>
      <c r="F17" s="48"/>
      <c r="G17" s="48"/>
      <c r="H17" s="48"/>
      <c r="I17" s="48"/>
      <c r="J17" s="48"/>
      <c r="K17" s="48"/>
      <c r="L17" s="51"/>
      <c r="M17" s="52"/>
      <c r="N17" s="48"/>
      <c r="O17" s="48"/>
      <c r="P17" s="48"/>
    </row>
    <row r="18" spans="1:16" ht="16.2" x14ac:dyDescent="0.2">
      <c r="A18" s="47"/>
      <c r="B18" s="53" t="s">
        <v>143</v>
      </c>
      <c r="C18" s="48"/>
      <c r="D18" s="48"/>
      <c r="E18" s="48"/>
      <c r="F18" s="48"/>
      <c r="G18" s="48"/>
      <c r="H18" s="48"/>
      <c r="I18" s="48"/>
      <c r="J18" s="48"/>
      <c r="K18" s="48"/>
      <c r="L18" s="51"/>
      <c r="M18" s="52"/>
      <c r="N18" s="48"/>
      <c r="O18" s="48"/>
      <c r="P18" s="48"/>
    </row>
    <row r="19" spans="1:16" ht="16.2" x14ac:dyDescent="0.2">
      <c r="A19" s="47"/>
      <c r="B19" s="53" t="s">
        <v>128</v>
      </c>
      <c r="C19" s="48"/>
      <c r="D19" s="48"/>
      <c r="E19" s="48"/>
      <c r="F19" s="48"/>
      <c r="G19" s="48"/>
      <c r="H19" s="48"/>
      <c r="I19" s="48"/>
      <c r="J19" s="48"/>
      <c r="K19" s="48"/>
      <c r="L19" s="51"/>
      <c r="M19" s="52"/>
      <c r="N19" s="48"/>
      <c r="O19" s="48"/>
      <c r="P19" s="48"/>
    </row>
    <row r="20" spans="1:16" ht="16.2" x14ac:dyDescent="0.2">
      <c r="A20" s="47" t="s">
        <v>121</v>
      </c>
      <c r="B20" s="53" t="s">
        <v>129</v>
      </c>
      <c r="C20" s="48"/>
      <c r="D20" s="48"/>
      <c r="E20" s="48"/>
      <c r="F20" s="48"/>
      <c r="G20" s="48"/>
      <c r="H20" s="48"/>
      <c r="I20" s="48"/>
      <c r="J20" s="48"/>
      <c r="K20" s="48"/>
      <c r="L20" s="51"/>
      <c r="M20" s="52"/>
      <c r="N20" s="48"/>
      <c r="O20" s="48"/>
      <c r="P20" s="48"/>
    </row>
    <row r="21" spans="1:16" ht="16.2" x14ac:dyDescent="0.2">
      <c r="A21" s="47" t="s">
        <v>121</v>
      </c>
      <c r="B21" s="53" t="s">
        <v>130</v>
      </c>
      <c r="C21" s="48"/>
      <c r="D21" s="48"/>
      <c r="E21" s="48"/>
      <c r="F21" s="48"/>
      <c r="G21" s="48"/>
      <c r="H21" s="48"/>
      <c r="I21" s="48"/>
      <c r="J21" s="48"/>
      <c r="K21" s="48"/>
      <c r="L21" s="51"/>
      <c r="M21" s="52"/>
      <c r="N21" s="48"/>
      <c r="O21" s="48"/>
      <c r="P21" s="48"/>
    </row>
    <row r="22" spans="1:16" ht="16.2" x14ac:dyDescent="0.2">
      <c r="A22" s="47" t="s">
        <v>121</v>
      </c>
      <c r="B22" s="53" t="s">
        <v>131</v>
      </c>
      <c r="C22" s="48"/>
      <c r="D22" s="48"/>
      <c r="E22" s="48"/>
      <c r="F22" s="48"/>
      <c r="G22" s="48"/>
      <c r="H22" s="48"/>
      <c r="I22" s="48"/>
      <c r="J22" s="48"/>
      <c r="K22" s="48"/>
      <c r="L22" s="51"/>
      <c r="M22" s="52"/>
      <c r="N22" s="48"/>
      <c r="O22" s="48"/>
      <c r="P22" s="48"/>
    </row>
    <row r="23" spans="1:16" ht="17.25" customHeight="1" x14ac:dyDescent="0.2">
      <c r="A23" s="47"/>
      <c r="B23" s="48"/>
      <c r="C23" s="48"/>
      <c r="D23" s="48"/>
      <c r="E23" s="48"/>
      <c r="F23" s="48"/>
      <c r="G23" s="48"/>
      <c r="H23" s="48"/>
      <c r="I23" s="48"/>
      <c r="J23" s="48"/>
      <c r="K23" s="48"/>
      <c r="L23" s="48"/>
      <c r="M23" s="49"/>
      <c r="N23" s="48"/>
      <c r="O23" s="48"/>
      <c r="P23" s="48"/>
    </row>
    <row r="24" spans="1:16" ht="17.25" customHeight="1" x14ac:dyDescent="0.2">
      <c r="A24" s="47"/>
      <c r="B24" s="48"/>
      <c r="C24" s="48"/>
      <c r="D24" s="48"/>
      <c r="E24" s="48"/>
      <c r="F24" s="48"/>
      <c r="G24" s="48"/>
      <c r="H24" s="48"/>
      <c r="I24" s="48"/>
      <c r="J24" s="48"/>
      <c r="K24" s="48"/>
      <c r="L24" s="48"/>
      <c r="M24" s="49"/>
      <c r="N24" s="48"/>
      <c r="O24" s="48"/>
      <c r="P24" s="48"/>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tabSelected="1" zoomScaleNormal="100" workbookViewId="0">
      <selection activeCell="J51" sqref="J51"/>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45" t="s">
        <v>1</v>
      </c>
      <c r="C1" s="45"/>
      <c r="D1" s="45"/>
      <c r="E1" s="45"/>
      <c r="F1" s="45"/>
      <c r="G1" s="45"/>
      <c r="H1" s="45"/>
      <c r="I1" s="45"/>
      <c r="J1" s="45"/>
    </row>
    <row r="2" spans="1:14" ht="15" customHeight="1" x14ac:dyDescent="0.2">
      <c r="A2" s="3"/>
      <c r="B2" s="3"/>
      <c r="C2" s="3"/>
      <c r="D2" s="3"/>
      <c r="E2" s="3"/>
      <c r="F2" s="3"/>
      <c r="G2" s="3"/>
      <c r="H2" s="3"/>
      <c r="I2" s="3"/>
      <c r="J2" s="4" t="s">
        <v>134</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10">
        <v>803</v>
      </c>
      <c r="C4" s="11">
        <f>D4+E4</f>
        <v>1921</v>
      </c>
      <c r="D4" s="11">
        <v>964</v>
      </c>
      <c r="E4" s="12">
        <v>957</v>
      </c>
      <c r="F4" s="13" t="s">
        <v>8</v>
      </c>
      <c r="G4" s="14">
        <v>147</v>
      </c>
      <c r="H4" s="15">
        <f>I4+J4</f>
        <v>353</v>
      </c>
      <c r="I4" s="15">
        <v>161</v>
      </c>
      <c r="J4" s="15">
        <v>192</v>
      </c>
      <c r="K4" s="16"/>
    </row>
    <row r="5" spans="1:14" ht="15" customHeight="1" x14ac:dyDescent="0.2">
      <c r="A5" s="17" t="s">
        <v>9</v>
      </c>
      <c r="B5" s="18">
        <v>146</v>
      </c>
      <c r="C5" s="15">
        <f t="shared" ref="C5:C25" si="0">D5+E5</f>
        <v>318</v>
      </c>
      <c r="D5" s="15">
        <v>143</v>
      </c>
      <c r="E5" s="19">
        <v>175</v>
      </c>
      <c r="F5" s="13" t="s">
        <v>10</v>
      </c>
      <c r="G5" s="14">
        <v>485</v>
      </c>
      <c r="H5" s="15">
        <f>I5+J5</f>
        <v>1260</v>
      </c>
      <c r="I5" s="15">
        <v>652</v>
      </c>
      <c r="J5" s="15">
        <v>608</v>
      </c>
    </row>
    <row r="6" spans="1:14" ht="15" customHeight="1" x14ac:dyDescent="0.2">
      <c r="A6" s="17" t="s">
        <v>11</v>
      </c>
      <c r="B6" s="18">
        <v>97</v>
      </c>
      <c r="C6" s="15">
        <f t="shared" si="0"/>
        <v>265</v>
      </c>
      <c r="D6" s="15">
        <v>132</v>
      </c>
      <c r="E6" s="19">
        <v>133</v>
      </c>
      <c r="F6" s="13" t="s">
        <v>12</v>
      </c>
      <c r="G6" s="18">
        <v>434</v>
      </c>
      <c r="H6" s="15">
        <f>I6+J6</f>
        <v>1133</v>
      </c>
      <c r="I6" s="15">
        <v>565</v>
      </c>
      <c r="J6" s="15">
        <v>568</v>
      </c>
      <c r="L6" s="16"/>
    </row>
    <row r="7" spans="1:14" ht="15" customHeight="1" x14ac:dyDescent="0.2">
      <c r="A7" s="17" t="s">
        <v>13</v>
      </c>
      <c r="B7" s="18">
        <v>160</v>
      </c>
      <c r="C7" s="15">
        <f t="shared" si="0"/>
        <v>338</v>
      </c>
      <c r="D7" s="15">
        <v>177</v>
      </c>
      <c r="E7" s="19">
        <v>161</v>
      </c>
      <c r="F7" s="13" t="s">
        <v>14</v>
      </c>
      <c r="G7" s="15" t="s">
        <v>132</v>
      </c>
      <c r="H7" s="15" t="s">
        <v>132</v>
      </c>
      <c r="I7" s="15" t="s">
        <v>132</v>
      </c>
      <c r="J7" s="15" t="s">
        <v>132</v>
      </c>
      <c r="L7" s="16"/>
    </row>
    <row r="8" spans="1:14" ht="15" customHeight="1" x14ac:dyDescent="0.2">
      <c r="A8" s="17" t="s">
        <v>15</v>
      </c>
      <c r="B8" s="18">
        <v>92</v>
      </c>
      <c r="C8" s="15">
        <f t="shared" si="0"/>
        <v>180</v>
      </c>
      <c r="D8" s="15">
        <v>84</v>
      </c>
      <c r="E8" s="19">
        <v>96</v>
      </c>
      <c r="F8" s="13" t="s">
        <v>16</v>
      </c>
      <c r="G8" s="18">
        <v>715</v>
      </c>
      <c r="H8" s="15">
        <f t="shared" ref="H8:H39" si="1">I8+J8</f>
        <v>1609</v>
      </c>
      <c r="I8" s="15">
        <v>789</v>
      </c>
      <c r="J8" s="15">
        <v>820</v>
      </c>
      <c r="K8" s="16"/>
      <c r="L8" s="16"/>
    </row>
    <row r="9" spans="1:14" ht="15" customHeight="1" x14ac:dyDescent="0.2">
      <c r="A9" s="17" t="s">
        <v>17</v>
      </c>
      <c r="B9" s="18">
        <v>7</v>
      </c>
      <c r="C9" s="15">
        <f t="shared" si="0"/>
        <v>22</v>
      </c>
      <c r="D9" s="15">
        <v>12</v>
      </c>
      <c r="E9" s="19">
        <v>10</v>
      </c>
      <c r="F9" s="13" t="s">
        <v>18</v>
      </c>
      <c r="G9" s="18">
        <v>14</v>
      </c>
      <c r="H9" s="15">
        <f t="shared" si="1"/>
        <v>22</v>
      </c>
      <c r="I9" s="15">
        <v>16</v>
      </c>
      <c r="J9" s="15">
        <v>6</v>
      </c>
      <c r="K9" s="16"/>
      <c r="L9" s="16"/>
    </row>
    <row r="10" spans="1:14" ht="15" customHeight="1" x14ac:dyDescent="0.2">
      <c r="A10" s="17" t="s">
        <v>19</v>
      </c>
      <c r="B10" s="18">
        <v>155</v>
      </c>
      <c r="C10" s="15">
        <f t="shared" si="0"/>
        <v>337</v>
      </c>
      <c r="D10" s="15">
        <v>172</v>
      </c>
      <c r="E10" s="19">
        <v>165</v>
      </c>
      <c r="F10" s="13" t="s">
        <v>20</v>
      </c>
      <c r="G10" s="18">
        <v>305</v>
      </c>
      <c r="H10" s="15">
        <f t="shared" si="1"/>
        <v>730</v>
      </c>
      <c r="I10" s="15">
        <v>373</v>
      </c>
      <c r="J10" s="15">
        <v>357</v>
      </c>
      <c r="K10" s="16"/>
      <c r="L10" s="16"/>
    </row>
    <row r="11" spans="1:14" ht="15" customHeight="1" x14ac:dyDescent="0.2">
      <c r="A11" s="17" t="s">
        <v>21</v>
      </c>
      <c r="B11" s="18">
        <v>78</v>
      </c>
      <c r="C11" s="15">
        <f t="shared" si="0"/>
        <v>161</v>
      </c>
      <c r="D11" s="15">
        <v>81</v>
      </c>
      <c r="E11" s="19">
        <v>80</v>
      </c>
      <c r="F11" s="13" t="s">
        <v>22</v>
      </c>
      <c r="G11" s="18">
        <v>460</v>
      </c>
      <c r="H11" s="15">
        <f t="shared" si="1"/>
        <v>982</v>
      </c>
      <c r="I11" s="15">
        <v>521</v>
      </c>
      <c r="J11" s="15">
        <v>461</v>
      </c>
      <c r="K11" s="16"/>
      <c r="L11" s="16"/>
      <c r="M11" s="16"/>
    </row>
    <row r="12" spans="1:14" ht="15" customHeight="1" x14ac:dyDescent="0.2">
      <c r="A12" s="17" t="s">
        <v>23</v>
      </c>
      <c r="B12" s="18">
        <v>230</v>
      </c>
      <c r="C12" s="15">
        <f t="shared" si="0"/>
        <v>524</v>
      </c>
      <c r="D12" s="15">
        <v>276</v>
      </c>
      <c r="E12" s="19">
        <v>248</v>
      </c>
      <c r="F12" s="13" t="s">
        <v>24</v>
      </c>
      <c r="G12" s="18">
        <v>739</v>
      </c>
      <c r="H12" s="15">
        <f t="shared" si="1"/>
        <v>1573</v>
      </c>
      <c r="I12" s="15">
        <v>812</v>
      </c>
      <c r="J12" s="15">
        <v>761</v>
      </c>
      <c r="K12" s="16"/>
      <c r="L12" s="16"/>
      <c r="M12" s="16"/>
      <c r="N12" s="16"/>
    </row>
    <row r="13" spans="1:14" ht="15" customHeight="1" x14ac:dyDescent="0.2">
      <c r="A13" s="17" t="s">
        <v>25</v>
      </c>
      <c r="B13" s="14">
        <v>1082</v>
      </c>
      <c r="C13" s="15">
        <f>D13+E13</f>
        <v>2428</v>
      </c>
      <c r="D13" s="15">
        <v>1224</v>
      </c>
      <c r="E13" s="19">
        <v>1204</v>
      </c>
      <c r="F13" s="13" t="s">
        <v>26</v>
      </c>
      <c r="G13" s="18">
        <v>264</v>
      </c>
      <c r="H13" s="15">
        <f t="shared" si="1"/>
        <v>562</v>
      </c>
      <c r="I13" s="15">
        <v>297</v>
      </c>
      <c r="J13" s="15">
        <v>265</v>
      </c>
      <c r="K13" s="16"/>
      <c r="L13" s="16"/>
      <c r="M13" s="16"/>
      <c r="N13" s="16"/>
    </row>
    <row r="14" spans="1:14" ht="15" customHeight="1" x14ac:dyDescent="0.2">
      <c r="A14" s="17" t="s">
        <v>27</v>
      </c>
      <c r="B14" s="18">
        <v>224</v>
      </c>
      <c r="C14" s="15">
        <f t="shared" si="0"/>
        <v>477</v>
      </c>
      <c r="D14" s="15">
        <v>243</v>
      </c>
      <c r="E14" s="19">
        <v>234</v>
      </c>
      <c r="F14" s="13" t="s">
        <v>28</v>
      </c>
      <c r="G14" s="18">
        <v>772</v>
      </c>
      <c r="H14" s="15">
        <f t="shared" si="1"/>
        <v>1519</v>
      </c>
      <c r="I14" s="15">
        <v>774</v>
      </c>
      <c r="J14" s="15">
        <v>745</v>
      </c>
      <c r="K14" s="16"/>
      <c r="L14" s="16"/>
      <c r="M14" s="16"/>
      <c r="N14" s="16"/>
    </row>
    <row r="15" spans="1:14" ht="15" customHeight="1" x14ac:dyDescent="0.2">
      <c r="A15" s="17" t="s">
        <v>29</v>
      </c>
      <c r="B15" s="14">
        <v>412</v>
      </c>
      <c r="C15" s="15">
        <f t="shared" si="0"/>
        <v>920</v>
      </c>
      <c r="D15" s="15">
        <v>470</v>
      </c>
      <c r="E15" s="19">
        <v>450</v>
      </c>
      <c r="F15" s="13" t="s">
        <v>30</v>
      </c>
      <c r="G15" s="18">
        <v>529</v>
      </c>
      <c r="H15" s="15">
        <f t="shared" si="1"/>
        <v>956</v>
      </c>
      <c r="I15" s="15">
        <v>523</v>
      </c>
      <c r="J15" s="15">
        <v>433</v>
      </c>
      <c r="K15" s="16"/>
      <c r="L15" s="16"/>
      <c r="M15" s="16"/>
      <c r="N15" s="16"/>
    </row>
    <row r="16" spans="1:14" ht="15" customHeight="1" x14ac:dyDescent="0.2">
      <c r="A16" s="17" t="s">
        <v>31</v>
      </c>
      <c r="B16" s="18">
        <v>33</v>
      </c>
      <c r="C16" s="15">
        <f t="shared" si="0"/>
        <v>71</v>
      </c>
      <c r="D16" s="15">
        <v>40</v>
      </c>
      <c r="E16" s="19">
        <v>31</v>
      </c>
      <c r="F16" s="13" t="s">
        <v>32</v>
      </c>
      <c r="G16" s="18">
        <v>699</v>
      </c>
      <c r="H16" s="15">
        <f t="shared" si="1"/>
        <v>1538</v>
      </c>
      <c r="I16" s="15">
        <v>819</v>
      </c>
      <c r="J16" s="15">
        <v>719</v>
      </c>
      <c r="K16" s="16"/>
      <c r="L16" s="16"/>
      <c r="M16" s="16"/>
      <c r="N16" s="16"/>
    </row>
    <row r="17" spans="1:14" ht="15" customHeight="1" x14ac:dyDescent="0.2">
      <c r="A17" s="17" t="s">
        <v>33</v>
      </c>
      <c r="B17" s="18">
        <v>137</v>
      </c>
      <c r="C17" s="15">
        <f t="shared" si="0"/>
        <v>279</v>
      </c>
      <c r="D17" s="15">
        <v>140</v>
      </c>
      <c r="E17" s="19">
        <v>139</v>
      </c>
      <c r="F17" s="13" t="s">
        <v>34</v>
      </c>
      <c r="G17" s="18">
        <v>453</v>
      </c>
      <c r="H17" s="15">
        <f t="shared" si="1"/>
        <v>1116</v>
      </c>
      <c r="I17" s="15">
        <v>573</v>
      </c>
      <c r="J17" s="15">
        <v>543</v>
      </c>
      <c r="K17" s="16"/>
      <c r="L17" s="16"/>
      <c r="M17" s="16"/>
      <c r="N17" s="16"/>
    </row>
    <row r="18" spans="1:14" ht="15" customHeight="1" x14ac:dyDescent="0.2">
      <c r="A18" s="17" t="s">
        <v>35</v>
      </c>
      <c r="B18" s="18">
        <v>99</v>
      </c>
      <c r="C18" s="15">
        <f t="shared" si="0"/>
        <v>209</v>
      </c>
      <c r="D18" s="15">
        <v>110</v>
      </c>
      <c r="E18" s="19">
        <v>99</v>
      </c>
      <c r="F18" s="13" t="s">
        <v>36</v>
      </c>
      <c r="G18" s="18">
        <v>104</v>
      </c>
      <c r="H18" s="15">
        <f t="shared" si="1"/>
        <v>170</v>
      </c>
      <c r="I18" s="15">
        <v>73</v>
      </c>
      <c r="J18" s="15">
        <v>97</v>
      </c>
      <c r="K18" s="16"/>
      <c r="L18" s="16"/>
      <c r="M18" s="16"/>
      <c r="N18" s="16"/>
    </row>
    <row r="19" spans="1:14" ht="15" customHeight="1" x14ac:dyDescent="0.2">
      <c r="A19" s="17" t="s">
        <v>37</v>
      </c>
      <c r="B19" s="18">
        <v>219</v>
      </c>
      <c r="C19" s="15">
        <f t="shared" si="0"/>
        <v>484</v>
      </c>
      <c r="D19" s="15">
        <v>229</v>
      </c>
      <c r="E19" s="19">
        <v>255</v>
      </c>
      <c r="F19" s="13" t="s">
        <v>38</v>
      </c>
      <c r="G19" s="18">
        <v>118</v>
      </c>
      <c r="H19" s="15">
        <f t="shared" si="1"/>
        <v>272</v>
      </c>
      <c r="I19" s="15">
        <v>142</v>
      </c>
      <c r="J19" s="15">
        <v>130</v>
      </c>
      <c r="K19" s="16"/>
      <c r="L19" s="16"/>
      <c r="M19" s="16"/>
      <c r="N19" s="16"/>
    </row>
    <row r="20" spans="1:14" ht="15" customHeight="1" x14ac:dyDescent="0.2">
      <c r="A20" s="17" t="s">
        <v>39</v>
      </c>
      <c r="B20" s="14">
        <v>1333</v>
      </c>
      <c r="C20" s="15">
        <f t="shared" si="0"/>
        <v>2879</v>
      </c>
      <c r="D20" s="15">
        <v>1455</v>
      </c>
      <c r="E20" s="19">
        <v>1424</v>
      </c>
      <c r="F20" s="13" t="s">
        <v>40</v>
      </c>
      <c r="G20" s="14">
        <v>1006</v>
      </c>
      <c r="H20" s="15">
        <f t="shared" si="1"/>
        <v>1743</v>
      </c>
      <c r="I20" s="15">
        <v>916</v>
      </c>
      <c r="J20" s="15">
        <v>827</v>
      </c>
      <c r="K20" s="16"/>
      <c r="L20" s="16"/>
      <c r="M20" s="16"/>
    </row>
    <row r="21" spans="1:14" ht="15" customHeight="1" x14ac:dyDescent="0.2">
      <c r="A21" s="17" t="s">
        <v>41</v>
      </c>
      <c r="B21" s="14">
        <v>1489</v>
      </c>
      <c r="C21" s="15">
        <f t="shared" si="0"/>
        <v>3193</v>
      </c>
      <c r="D21" s="15">
        <v>1646</v>
      </c>
      <c r="E21" s="19">
        <v>1547</v>
      </c>
      <c r="F21" s="13" t="s">
        <v>42</v>
      </c>
      <c r="G21" s="14">
        <v>1163</v>
      </c>
      <c r="H21" s="15">
        <f t="shared" si="1"/>
        <v>2263</v>
      </c>
      <c r="I21" s="15">
        <v>1143</v>
      </c>
      <c r="J21" s="15">
        <v>1120</v>
      </c>
      <c r="K21" s="16"/>
      <c r="L21" s="16"/>
    </row>
    <row r="22" spans="1:14" ht="15" customHeight="1" x14ac:dyDescent="0.2">
      <c r="A22" s="17" t="s">
        <v>43</v>
      </c>
      <c r="B22" s="14">
        <v>1352</v>
      </c>
      <c r="C22" s="15">
        <f t="shared" si="0"/>
        <v>2801</v>
      </c>
      <c r="D22" s="15">
        <v>1493</v>
      </c>
      <c r="E22" s="19">
        <v>1308</v>
      </c>
      <c r="F22" s="13" t="s">
        <v>44</v>
      </c>
      <c r="G22" s="14">
        <v>1324</v>
      </c>
      <c r="H22" s="15">
        <f t="shared" si="1"/>
        <v>2765</v>
      </c>
      <c r="I22" s="15">
        <v>1360</v>
      </c>
      <c r="J22" s="15">
        <v>1405</v>
      </c>
      <c r="K22" s="16"/>
      <c r="L22" s="16"/>
    </row>
    <row r="23" spans="1:14" ht="15" customHeight="1" x14ac:dyDescent="0.2">
      <c r="A23" s="17" t="s">
        <v>45</v>
      </c>
      <c r="B23" s="14">
        <v>1027</v>
      </c>
      <c r="C23" s="15">
        <f t="shared" si="0"/>
        <v>2425</v>
      </c>
      <c r="D23" s="15">
        <v>1271</v>
      </c>
      <c r="E23" s="19">
        <v>1154</v>
      </c>
      <c r="F23" s="13" t="s">
        <v>46</v>
      </c>
      <c r="G23" s="18">
        <v>878</v>
      </c>
      <c r="H23" s="15">
        <f t="shared" si="1"/>
        <v>1888</v>
      </c>
      <c r="I23" s="15">
        <v>947</v>
      </c>
      <c r="J23" s="15">
        <v>941</v>
      </c>
      <c r="K23" s="16"/>
      <c r="L23" s="16"/>
    </row>
    <row r="24" spans="1:14" ht="15" customHeight="1" x14ac:dyDescent="0.2">
      <c r="A24" s="17" t="s">
        <v>47</v>
      </c>
      <c r="B24" s="18">
        <v>449</v>
      </c>
      <c r="C24" s="15">
        <f t="shared" si="0"/>
        <v>925</v>
      </c>
      <c r="D24" s="15">
        <v>446</v>
      </c>
      <c r="E24" s="19">
        <v>479</v>
      </c>
      <c r="F24" s="13" t="s">
        <v>48</v>
      </c>
      <c r="G24" s="14">
        <v>949</v>
      </c>
      <c r="H24" s="15">
        <f t="shared" si="1"/>
        <v>2145</v>
      </c>
      <c r="I24" s="15">
        <v>1048</v>
      </c>
      <c r="J24" s="15">
        <v>1097</v>
      </c>
      <c r="K24" s="20"/>
      <c r="L24" s="16"/>
    </row>
    <row r="25" spans="1:14" ht="15" customHeight="1" x14ac:dyDescent="0.2">
      <c r="A25" s="17" t="s">
        <v>49</v>
      </c>
      <c r="B25" s="18">
        <v>207</v>
      </c>
      <c r="C25" s="15">
        <f t="shared" si="0"/>
        <v>419</v>
      </c>
      <c r="D25" s="15">
        <v>210</v>
      </c>
      <c r="E25" s="19">
        <v>209</v>
      </c>
      <c r="F25" s="13" t="s">
        <v>50</v>
      </c>
      <c r="G25" s="14">
        <v>1384</v>
      </c>
      <c r="H25" s="15">
        <f t="shared" si="1"/>
        <v>3002</v>
      </c>
      <c r="I25" s="15">
        <v>1479</v>
      </c>
      <c r="J25" s="15">
        <v>1523</v>
      </c>
      <c r="K25" s="16"/>
      <c r="L25" s="16"/>
    </row>
    <row r="26" spans="1:14" ht="15" customHeight="1" x14ac:dyDescent="0.2">
      <c r="A26" s="17" t="s">
        <v>51</v>
      </c>
      <c r="B26" s="15" t="s">
        <v>132</v>
      </c>
      <c r="C26" s="15" t="s">
        <v>132</v>
      </c>
      <c r="D26" s="15" t="s">
        <v>132</v>
      </c>
      <c r="E26" s="15" t="s">
        <v>132</v>
      </c>
      <c r="F26" s="13" t="s">
        <v>52</v>
      </c>
      <c r="G26" s="14">
        <v>1697</v>
      </c>
      <c r="H26" s="15">
        <f t="shared" si="1"/>
        <v>3879</v>
      </c>
      <c r="I26" s="15">
        <v>1922</v>
      </c>
      <c r="J26" s="15">
        <v>1957</v>
      </c>
      <c r="K26" s="16"/>
      <c r="L26" s="16"/>
    </row>
    <row r="27" spans="1:14" ht="15" customHeight="1" x14ac:dyDescent="0.2">
      <c r="A27" s="17" t="s">
        <v>53</v>
      </c>
      <c r="B27" s="14">
        <v>1829</v>
      </c>
      <c r="C27" s="15">
        <f>D27+E27</f>
        <v>3771</v>
      </c>
      <c r="D27" s="15">
        <v>1928</v>
      </c>
      <c r="E27" s="19">
        <v>1843</v>
      </c>
      <c r="F27" s="13" t="s">
        <v>54</v>
      </c>
      <c r="G27" s="14">
        <v>751</v>
      </c>
      <c r="H27" s="15">
        <f t="shared" si="1"/>
        <v>1753</v>
      </c>
      <c r="I27" s="15">
        <v>886</v>
      </c>
      <c r="J27" s="15">
        <v>867</v>
      </c>
      <c r="K27" s="16"/>
    </row>
    <row r="28" spans="1:14" ht="15" customHeight="1" x14ac:dyDescent="0.2">
      <c r="A28" s="17" t="s">
        <v>55</v>
      </c>
      <c r="B28" s="14">
        <v>1522</v>
      </c>
      <c r="C28" s="15">
        <f t="shared" ref="C28:C34" si="2">D28+E28</f>
        <v>3403</v>
      </c>
      <c r="D28" s="15">
        <v>1713</v>
      </c>
      <c r="E28" s="19">
        <v>1690</v>
      </c>
      <c r="F28" s="13" t="s">
        <v>56</v>
      </c>
      <c r="G28" s="14">
        <v>1244</v>
      </c>
      <c r="H28" s="15">
        <f t="shared" si="1"/>
        <v>2363</v>
      </c>
      <c r="I28" s="15">
        <v>1226</v>
      </c>
      <c r="J28" s="15">
        <v>1137</v>
      </c>
    </row>
    <row r="29" spans="1:14" ht="15" customHeight="1" x14ac:dyDescent="0.2">
      <c r="A29" s="17" t="s">
        <v>57</v>
      </c>
      <c r="B29" s="14">
        <v>1649</v>
      </c>
      <c r="C29" s="15">
        <f t="shared" si="2"/>
        <v>3762</v>
      </c>
      <c r="D29" s="15">
        <v>1897</v>
      </c>
      <c r="E29" s="19">
        <v>1865</v>
      </c>
      <c r="F29" s="13" t="s">
        <v>58</v>
      </c>
      <c r="G29" s="14">
        <v>885</v>
      </c>
      <c r="H29" s="15">
        <f t="shared" si="1"/>
        <v>1586</v>
      </c>
      <c r="I29" s="15">
        <v>778</v>
      </c>
      <c r="J29" s="15">
        <v>808</v>
      </c>
    </row>
    <row r="30" spans="1:14" ht="15" customHeight="1" x14ac:dyDescent="0.2">
      <c r="A30" s="17" t="s">
        <v>59</v>
      </c>
      <c r="B30" s="14">
        <v>1772</v>
      </c>
      <c r="C30" s="15">
        <f t="shared" si="2"/>
        <v>3824</v>
      </c>
      <c r="D30" s="15">
        <v>1929</v>
      </c>
      <c r="E30" s="19">
        <v>1895</v>
      </c>
      <c r="F30" s="13" t="s">
        <v>60</v>
      </c>
      <c r="G30" s="18">
        <v>730</v>
      </c>
      <c r="H30" s="15">
        <f t="shared" si="1"/>
        <v>1608</v>
      </c>
      <c r="I30" s="15">
        <v>807</v>
      </c>
      <c r="J30" s="15">
        <v>801</v>
      </c>
    </row>
    <row r="31" spans="1:14" ht="15" customHeight="1" x14ac:dyDescent="0.2">
      <c r="A31" s="17" t="s">
        <v>61</v>
      </c>
      <c r="B31" s="14">
        <v>509</v>
      </c>
      <c r="C31" s="15">
        <f t="shared" si="2"/>
        <v>1184</v>
      </c>
      <c r="D31" s="15">
        <v>579</v>
      </c>
      <c r="E31" s="19">
        <v>605</v>
      </c>
      <c r="F31" s="13" t="s">
        <v>62</v>
      </c>
      <c r="G31" s="14">
        <v>968</v>
      </c>
      <c r="H31" s="15">
        <f t="shared" si="1"/>
        <v>2305</v>
      </c>
      <c r="I31" s="15">
        <v>1148</v>
      </c>
      <c r="J31" s="15">
        <v>1157</v>
      </c>
    </row>
    <row r="32" spans="1:14" ht="15" customHeight="1" x14ac:dyDescent="0.2">
      <c r="A32" s="17" t="s">
        <v>63</v>
      </c>
      <c r="B32" s="14">
        <v>279</v>
      </c>
      <c r="C32" s="15">
        <f t="shared" si="2"/>
        <v>623</v>
      </c>
      <c r="D32" s="15">
        <v>331</v>
      </c>
      <c r="E32" s="19">
        <v>292</v>
      </c>
      <c r="F32" s="13" t="s">
        <v>64</v>
      </c>
      <c r="G32" s="14">
        <v>450</v>
      </c>
      <c r="H32" s="15">
        <f t="shared" si="1"/>
        <v>915</v>
      </c>
      <c r="I32" s="15">
        <v>477</v>
      </c>
      <c r="J32" s="15">
        <v>438</v>
      </c>
      <c r="K32" s="16"/>
      <c r="L32" s="16"/>
      <c r="M32" s="16"/>
      <c r="N32" s="16"/>
    </row>
    <row r="33" spans="1:14" ht="15" customHeight="1" x14ac:dyDescent="0.2">
      <c r="A33" s="17" t="s">
        <v>65</v>
      </c>
      <c r="B33" s="14">
        <v>1853</v>
      </c>
      <c r="C33" s="15">
        <f>D33+E33</f>
        <v>4236</v>
      </c>
      <c r="D33" s="15">
        <v>2242</v>
      </c>
      <c r="E33" s="19">
        <v>1994</v>
      </c>
      <c r="F33" s="13" t="s">
        <v>66</v>
      </c>
      <c r="G33" s="18">
        <v>718</v>
      </c>
      <c r="H33" s="15">
        <f t="shared" si="1"/>
        <v>1541</v>
      </c>
      <c r="I33" s="15">
        <v>784</v>
      </c>
      <c r="J33" s="15">
        <v>757</v>
      </c>
    </row>
    <row r="34" spans="1:14" ht="15" customHeight="1" x14ac:dyDescent="0.2">
      <c r="A34" s="17" t="s">
        <v>67</v>
      </c>
      <c r="B34" s="14">
        <v>373</v>
      </c>
      <c r="C34" s="15">
        <f t="shared" si="2"/>
        <v>846</v>
      </c>
      <c r="D34" s="15">
        <v>457</v>
      </c>
      <c r="E34" s="19">
        <v>389</v>
      </c>
      <c r="F34" s="13" t="s">
        <v>68</v>
      </c>
      <c r="G34" s="14">
        <v>828</v>
      </c>
      <c r="H34" s="15">
        <f t="shared" si="1"/>
        <v>1669</v>
      </c>
      <c r="I34" s="15">
        <v>783</v>
      </c>
      <c r="J34" s="15">
        <v>886</v>
      </c>
      <c r="K34" s="16"/>
      <c r="L34" s="16"/>
    </row>
    <row r="35" spans="1:14" ht="15" customHeight="1" x14ac:dyDescent="0.2">
      <c r="A35" s="17" t="s">
        <v>69</v>
      </c>
      <c r="B35" s="15" t="s">
        <v>132</v>
      </c>
      <c r="C35" s="15" t="s">
        <v>132</v>
      </c>
      <c r="D35" s="15" t="s">
        <v>132</v>
      </c>
      <c r="E35" s="15" t="s">
        <v>132</v>
      </c>
      <c r="F35" s="13" t="s">
        <v>70</v>
      </c>
      <c r="G35" s="14">
        <v>761</v>
      </c>
      <c r="H35" s="15">
        <f t="shared" si="1"/>
        <v>1669</v>
      </c>
      <c r="I35" s="15">
        <v>886</v>
      </c>
      <c r="J35" s="15">
        <v>783</v>
      </c>
    </row>
    <row r="36" spans="1:14" ht="15" customHeight="1" x14ac:dyDescent="0.2">
      <c r="A36" s="17" t="s">
        <v>71</v>
      </c>
      <c r="B36" s="18">
        <v>390</v>
      </c>
      <c r="C36" s="15">
        <f>D36+E36</f>
        <v>918</v>
      </c>
      <c r="D36" s="15">
        <v>479</v>
      </c>
      <c r="E36" s="15">
        <v>439</v>
      </c>
      <c r="F36" s="13" t="s">
        <v>72</v>
      </c>
      <c r="G36" s="14">
        <v>1334</v>
      </c>
      <c r="H36" s="15">
        <f t="shared" si="1"/>
        <v>2980</v>
      </c>
      <c r="I36" s="15">
        <v>1405</v>
      </c>
      <c r="J36" s="15">
        <v>1575</v>
      </c>
    </row>
    <row r="37" spans="1:14" ht="15" customHeight="1" x14ac:dyDescent="0.2">
      <c r="A37" s="17" t="s">
        <v>73</v>
      </c>
      <c r="B37" s="15" t="s">
        <v>132</v>
      </c>
      <c r="C37" s="15" t="s">
        <v>132</v>
      </c>
      <c r="D37" s="15" t="s">
        <v>132</v>
      </c>
      <c r="E37" s="15" t="s">
        <v>132</v>
      </c>
      <c r="F37" s="13" t="s">
        <v>75</v>
      </c>
      <c r="G37" s="14">
        <v>1524</v>
      </c>
      <c r="H37" s="15">
        <f t="shared" si="1"/>
        <v>3474</v>
      </c>
      <c r="I37" s="15">
        <v>1658</v>
      </c>
      <c r="J37" s="15">
        <v>1816</v>
      </c>
    </row>
    <row r="38" spans="1:14" ht="15" customHeight="1" x14ac:dyDescent="0.2">
      <c r="A38" s="17" t="s">
        <v>76</v>
      </c>
      <c r="B38" s="15" t="s">
        <v>132</v>
      </c>
      <c r="C38" s="15" t="s">
        <v>74</v>
      </c>
      <c r="D38" s="15" t="s">
        <v>132</v>
      </c>
      <c r="E38" s="15" t="s">
        <v>132</v>
      </c>
      <c r="F38" s="22" t="s">
        <v>77</v>
      </c>
      <c r="G38" s="18">
        <v>280</v>
      </c>
      <c r="H38" s="15">
        <f t="shared" si="1"/>
        <v>902</v>
      </c>
      <c r="I38" s="15">
        <v>446</v>
      </c>
      <c r="J38" s="15">
        <v>456</v>
      </c>
    </row>
    <row r="39" spans="1:14" ht="15" customHeight="1" x14ac:dyDescent="0.2">
      <c r="A39" s="17" t="s">
        <v>78</v>
      </c>
      <c r="B39" s="18">
        <v>387</v>
      </c>
      <c r="C39" s="15">
        <f>D39+E39</f>
        <v>852</v>
      </c>
      <c r="D39" s="15">
        <v>461</v>
      </c>
      <c r="E39" s="19">
        <v>391</v>
      </c>
      <c r="F39" s="22" t="s">
        <v>79</v>
      </c>
      <c r="G39" s="14">
        <v>259</v>
      </c>
      <c r="H39" s="15">
        <f t="shared" si="1"/>
        <v>709</v>
      </c>
      <c r="I39" s="15">
        <v>335</v>
      </c>
      <c r="J39" s="15">
        <v>374</v>
      </c>
    </row>
    <row r="40" spans="1:14" ht="15" customHeight="1" x14ac:dyDescent="0.2">
      <c r="A40" s="17" t="s">
        <v>80</v>
      </c>
      <c r="B40" s="15" t="s">
        <v>132</v>
      </c>
      <c r="C40" s="15" t="s">
        <v>74</v>
      </c>
      <c r="D40" s="15" t="s">
        <v>132</v>
      </c>
      <c r="E40" s="15" t="s">
        <v>132</v>
      </c>
      <c r="F40" s="13" t="s">
        <v>81</v>
      </c>
      <c r="G40" s="14">
        <v>2540</v>
      </c>
      <c r="H40" s="15">
        <f>SUM(I40:J40)</f>
        <v>5492</v>
      </c>
      <c r="I40" s="15">
        <v>2773</v>
      </c>
      <c r="J40" s="15">
        <v>2719</v>
      </c>
    </row>
    <row r="41" spans="1:14" ht="15" customHeight="1" x14ac:dyDescent="0.2">
      <c r="A41" s="17" t="s">
        <v>82</v>
      </c>
      <c r="B41" s="14">
        <v>9</v>
      </c>
      <c r="C41" s="15">
        <f>D41+E41</f>
        <v>16</v>
      </c>
      <c r="D41" s="15">
        <v>10</v>
      </c>
      <c r="E41" s="15">
        <v>6</v>
      </c>
      <c r="F41" s="13" t="s">
        <v>83</v>
      </c>
      <c r="G41" s="18">
        <v>885</v>
      </c>
      <c r="H41" s="15">
        <f>SUM(I41:J41)</f>
        <v>2085</v>
      </c>
      <c r="I41" s="15">
        <v>1059</v>
      </c>
      <c r="J41" s="15">
        <v>1026</v>
      </c>
    </row>
    <row r="42" spans="1:14" ht="15" customHeight="1" x14ac:dyDescent="0.2">
      <c r="A42" s="17" t="s">
        <v>84</v>
      </c>
      <c r="B42" s="14">
        <v>706</v>
      </c>
      <c r="C42" s="15">
        <f>D42+E42</f>
        <v>1572</v>
      </c>
      <c r="D42" s="15">
        <v>801</v>
      </c>
      <c r="E42" s="19">
        <v>771</v>
      </c>
      <c r="F42" s="13" t="s">
        <v>85</v>
      </c>
      <c r="G42" s="14">
        <v>1050</v>
      </c>
      <c r="H42" s="15">
        <f>SUM(I42:J42)</f>
        <v>2169</v>
      </c>
      <c r="I42" s="15">
        <v>1042</v>
      </c>
      <c r="J42" s="15">
        <v>1127</v>
      </c>
    </row>
    <row r="43" spans="1:14" ht="15" customHeight="1" x14ac:dyDescent="0.2">
      <c r="A43" s="17" t="s">
        <v>135</v>
      </c>
      <c r="B43" s="15" t="s">
        <v>132</v>
      </c>
      <c r="C43" s="15" t="s">
        <v>74</v>
      </c>
      <c r="D43" s="15" t="s">
        <v>132</v>
      </c>
      <c r="E43" s="15" t="s">
        <v>132</v>
      </c>
      <c r="F43" s="13" t="s">
        <v>87</v>
      </c>
      <c r="G43" s="14">
        <v>1012</v>
      </c>
      <c r="H43" s="15">
        <f>SUM(I43:J43)</f>
        <v>2600</v>
      </c>
      <c r="I43" s="15">
        <v>1286</v>
      </c>
      <c r="J43" s="15">
        <v>1314</v>
      </c>
    </row>
    <row r="44" spans="1:14" ht="15" customHeight="1" x14ac:dyDescent="0.2">
      <c r="A44" s="17" t="s">
        <v>86</v>
      </c>
      <c r="B44" s="14">
        <v>5</v>
      </c>
      <c r="C44" s="15">
        <f>D44+E44</f>
        <v>11</v>
      </c>
      <c r="D44" s="15">
        <v>8</v>
      </c>
      <c r="E44" s="19">
        <v>3</v>
      </c>
      <c r="F44" s="13" t="s">
        <v>89</v>
      </c>
      <c r="G44" s="14">
        <v>1102</v>
      </c>
      <c r="H44" s="15">
        <f>SUM(I44:J44)</f>
        <v>2837</v>
      </c>
      <c r="I44" s="15">
        <v>1418</v>
      </c>
      <c r="J44" s="15">
        <v>1419</v>
      </c>
    </row>
    <row r="45" spans="1:14" ht="15" customHeight="1" x14ac:dyDescent="0.2">
      <c r="A45" s="17" t="s">
        <v>88</v>
      </c>
      <c r="B45" s="14">
        <v>415</v>
      </c>
      <c r="C45" s="15">
        <f>D45+E45</f>
        <v>969</v>
      </c>
      <c r="D45" s="15">
        <v>525</v>
      </c>
      <c r="E45" s="19">
        <v>444</v>
      </c>
      <c r="F45" s="23" t="s">
        <v>91</v>
      </c>
      <c r="G45" s="15" t="s">
        <v>132</v>
      </c>
      <c r="H45" s="15" t="s">
        <v>132</v>
      </c>
      <c r="I45" s="15" t="s">
        <v>132</v>
      </c>
      <c r="J45" s="15" t="s">
        <v>132</v>
      </c>
    </row>
    <row r="46" spans="1:14" ht="15" customHeight="1" x14ac:dyDescent="0.2">
      <c r="A46" s="17" t="s">
        <v>90</v>
      </c>
      <c r="B46" s="15" t="s">
        <v>132</v>
      </c>
      <c r="C46" s="15" t="s">
        <v>132</v>
      </c>
      <c r="D46" s="15" t="s">
        <v>132</v>
      </c>
      <c r="E46" s="15" t="s">
        <v>132</v>
      </c>
      <c r="F46" s="23" t="s">
        <v>93</v>
      </c>
      <c r="G46" s="18">
        <v>62</v>
      </c>
      <c r="H46" s="15">
        <f>SUM(I46:J46)</f>
        <v>180</v>
      </c>
      <c r="I46" s="15">
        <v>91</v>
      </c>
      <c r="J46" s="15">
        <v>89</v>
      </c>
      <c r="K46" s="16"/>
      <c r="L46" s="16"/>
      <c r="M46" s="16"/>
      <c r="N46" s="16"/>
    </row>
    <row r="47" spans="1:14" ht="15" customHeight="1" x14ac:dyDescent="0.2">
      <c r="A47" s="17" t="s">
        <v>92</v>
      </c>
      <c r="B47" s="15" t="s">
        <v>132</v>
      </c>
      <c r="C47" s="15" t="s">
        <v>132</v>
      </c>
      <c r="D47" s="15" t="s">
        <v>132</v>
      </c>
      <c r="E47" s="15" t="s">
        <v>132</v>
      </c>
      <c r="F47" s="23" t="s">
        <v>95</v>
      </c>
      <c r="G47" s="15" t="s">
        <v>74</v>
      </c>
      <c r="H47" s="15" t="s">
        <v>74</v>
      </c>
      <c r="I47" s="15" t="s">
        <v>132</v>
      </c>
      <c r="J47" s="15" t="s">
        <v>132</v>
      </c>
      <c r="K47" s="24"/>
      <c r="L47" s="25"/>
      <c r="M47" s="24">
        <v>11</v>
      </c>
      <c r="N47" s="16"/>
    </row>
    <row r="48" spans="1:14" ht="15" customHeight="1" x14ac:dyDescent="0.2">
      <c r="A48" s="17" t="s">
        <v>94</v>
      </c>
      <c r="B48" s="14">
        <v>350</v>
      </c>
      <c r="C48" s="15">
        <f>D48+E48</f>
        <v>774</v>
      </c>
      <c r="D48" s="15">
        <v>407</v>
      </c>
      <c r="E48" s="19">
        <v>367</v>
      </c>
      <c r="F48" s="23" t="s">
        <v>133</v>
      </c>
      <c r="G48" s="15" t="s">
        <v>74</v>
      </c>
      <c r="H48" s="15" t="s">
        <v>74</v>
      </c>
      <c r="I48" s="15" t="s">
        <v>74</v>
      </c>
      <c r="J48" s="15" t="s">
        <v>74</v>
      </c>
    </row>
    <row r="49" spans="1:14" ht="15" customHeight="1" x14ac:dyDescent="0.2">
      <c r="A49" s="17" t="s">
        <v>96</v>
      </c>
      <c r="B49" s="15" t="s">
        <v>132</v>
      </c>
      <c r="C49" s="15" t="s">
        <v>132</v>
      </c>
      <c r="D49" s="15" t="s">
        <v>132</v>
      </c>
      <c r="E49" s="15" t="s">
        <v>132</v>
      </c>
      <c r="F49" s="23"/>
      <c r="G49" s="15"/>
      <c r="H49" s="15"/>
      <c r="I49" s="15"/>
      <c r="J49" s="15"/>
    </row>
    <row r="50" spans="1:14" ht="15" customHeight="1" x14ac:dyDescent="0.2">
      <c r="A50" s="17" t="s">
        <v>97</v>
      </c>
      <c r="B50" s="14">
        <v>531</v>
      </c>
      <c r="C50" s="15">
        <f t="shared" ref="C50:C61" si="3">D50+E50</f>
        <v>1067</v>
      </c>
      <c r="D50" s="15">
        <v>539</v>
      </c>
      <c r="E50" s="19">
        <v>528</v>
      </c>
      <c r="F50" s="23"/>
      <c r="G50" s="21"/>
      <c r="H50" s="15"/>
      <c r="I50" s="15"/>
      <c r="J50" s="15"/>
    </row>
    <row r="51" spans="1:14" ht="15" customHeight="1" x14ac:dyDescent="0.2">
      <c r="A51" s="17" t="s">
        <v>98</v>
      </c>
      <c r="B51" s="15" t="s">
        <v>132</v>
      </c>
      <c r="C51" s="15" t="s">
        <v>132</v>
      </c>
      <c r="D51" s="15" t="s">
        <v>132</v>
      </c>
      <c r="E51" s="15" t="s">
        <v>132</v>
      </c>
      <c r="F51" s="13"/>
      <c r="G51" s="15"/>
      <c r="H51" s="15"/>
      <c r="I51" s="15"/>
      <c r="J51" s="15"/>
    </row>
    <row r="52" spans="1:14" ht="15" customHeight="1" x14ac:dyDescent="0.2">
      <c r="A52" s="17" t="s">
        <v>99</v>
      </c>
      <c r="B52" s="14">
        <v>6</v>
      </c>
      <c r="C52" s="15">
        <f t="shared" si="3"/>
        <v>11</v>
      </c>
      <c r="D52" s="15">
        <v>3</v>
      </c>
      <c r="E52" s="19">
        <v>8</v>
      </c>
      <c r="F52" s="13"/>
      <c r="G52" s="15"/>
      <c r="H52" s="15"/>
      <c r="I52" s="15"/>
      <c r="J52" s="15"/>
      <c r="K52" s="28"/>
    </row>
    <row r="53" spans="1:14" ht="15" customHeight="1" x14ac:dyDescent="0.2">
      <c r="A53" s="17" t="s">
        <v>100</v>
      </c>
      <c r="B53" s="14">
        <v>421</v>
      </c>
      <c r="C53" s="15">
        <f t="shared" si="3"/>
        <v>880</v>
      </c>
      <c r="D53" s="15">
        <v>446</v>
      </c>
      <c r="E53" s="19">
        <v>434</v>
      </c>
      <c r="F53" s="26" t="s">
        <v>101</v>
      </c>
      <c r="G53" s="15">
        <v>66752</v>
      </c>
      <c r="H53" s="27">
        <f>SUM(I53:J53)</f>
        <v>142758</v>
      </c>
      <c r="I53" s="15">
        <v>72084</v>
      </c>
      <c r="J53" s="15">
        <v>70674</v>
      </c>
      <c r="K53" s="16"/>
      <c r="L53" s="16"/>
      <c r="M53" s="16"/>
      <c r="N53" s="16"/>
    </row>
    <row r="54" spans="1:14" ht="15" customHeight="1" x14ac:dyDescent="0.2">
      <c r="A54" s="17" t="s">
        <v>102</v>
      </c>
      <c r="B54" s="14">
        <v>844</v>
      </c>
      <c r="C54" s="15">
        <f t="shared" si="3"/>
        <v>2042</v>
      </c>
      <c r="D54" s="15">
        <v>1034</v>
      </c>
      <c r="E54" s="19">
        <v>1008</v>
      </c>
      <c r="F54" s="13"/>
      <c r="G54" s="27"/>
      <c r="H54" s="27"/>
      <c r="I54" s="27"/>
      <c r="J54" s="27"/>
      <c r="K54" s="28"/>
    </row>
    <row r="55" spans="1:14" ht="15" customHeight="1" x14ac:dyDescent="0.2">
      <c r="A55" s="17" t="s">
        <v>103</v>
      </c>
      <c r="B55" s="14">
        <v>922</v>
      </c>
      <c r="C55" s="15">
        <f t="shared" si="3"/>
        <v>2094</v>
      </c>
      <c r="D55" s="15">
        <v>1043</v>
      </c>
      <c r="E55" s="19">
        <v>1051</v>
      </c>
      <c r="F55" s="26" t="s">
        <v>104</v>
      </c>
      <c r="G55" s="15"/>
      <c r="H55" s="27"/>
      <c r="I55" s="15"/>
      <c r="J55" s="15"/>
      <c r="K55" s="28"/>
    </row>
    <row r="56" spans="1:14" ht="15" customHeight="1" x14ac:dyDescent="0.2">
      <c r="A56" s="17" t="s">
        <v>105</v>
      </c>
      <c r="B56" s="14">
        <v>5374</v>
      </c>
      <c r="C56" s="15">
        <f t="shared" si="3"/>
        <v>9075</v>
      </c>
      <c r="D56" s="15">
        <v>4636</v>
      </c>
      <c r="E56" s="19">
        <v>4439</v>
      </c>
      <c r="F56" s="13" t="s">
        <v>106</v>
      </c>
      <c r="G56" s="43">
        <v>8829</v>
      </c>
      <c r="H56" s="27">
        <f>SUM(I56:J56)</f>
        <v>14861</v>
      </c>
      <c r="I56" s="44">
        <v>7492</v>
      </c>
      <c r="J56" s="44">
        <v>7369</v>
      </c>
      <c r="K56" s="28"/>
    </row>
    <row r="57" spans="1:14" ht="15" customHeight="1" x14ac:dyDescent="0.2">
      <c r="A57" s="17" t="s">
        <v>107</v>
      </c>
      <c r="B57" s="14">
        <v>3922</v>
      </c>
      <c r="C57" s="15">
        <f t="shared" si="3"/>
        <v>7039</v>
      </c>
      <c r="D57" s="15">
        <v>3432</v>
      </c>
      <c r="E57" s="19">
        <v>3607</v>
      </c>
      <c r="F57" s="13" t="s">
        <v>108</v>
      </c>
      <c r="G57" s="43">
        <v>2433</v>
      </c>
      <c r="H57" s="27">
        <f>SUM(I57:J57)</f>
        <v>5517</v>
      </c>
      <c r="I57" s="44">
        <v>2661</v>
      </c>
      <c r="J57" s="44">
        <v>2856</v>
      </c>
      <c r="K57" s="28"/>
    </row>
    <row r="58" spans="1:14" ht="15" customHeight="1" x14ac:dyDescent="0.2">
      <c r="A58" s="17" t="s">
        <v>109</v>
      </c>
      <c r="B58" s="14">
        <v>132</v>
      </c>
      <c r="C58" s="15">
        <f t="shared" si="3"/>
        <v>262</v>
      </c>
      <c r="D58" s="15">
        <v>149</v>
      </c>
      <c r="E58" s="19">
        <v>113</v>
      </c>
      <c r="F58" s="13" t="s">
        <v>110</v>
      </c>
      <c r="G58" s="43">
        <v>2842</v>
      </c>
      <c r="H58" s="27">
        <f>SUM(I58:J58)</f>
        <v>6410</v>
      </c>
      <c r="I58" s="44">
        <v>3041</v>
      </c>
      <c r="J58" s="44">
        <v>3369</v>
      </c>
    </row>
    <row r="59" spans="1:14" ht="15" customHeight="1" x14ac:dyDescent="0.2">
      <c r="A59" s="17" t="s">
        <v>111</v>
      </c>
      <c r="B59" s="14">
        <v>148</v>
      </c>
      <c r="C59" s="15">
        <f t="shared" si="3"/>
        <v>333</v>
      </c>
      <c r="D59" s="15">
        <v>165</v>
      </c>
      <c r="E59" s="19">
        <v>168</v>
      </c>
      <c r="F59" s="13"/>
      <c r="G59" s="15"/>
      <c r="H59" s="15"/>
      <c r="I59" s="15"/>
      <c r="J59" s="15"/>
    </row>
    <row r="60" spans="1:14" ht="15" customHeight="1" x14ac:dyDescent="0.2">
      <c r="A60" s="17" t="s">
        <v>112</v>
      </c>
      <c r="B60" s="14">
        <v>77</v>
      </c>
      <c r="C60" s="15">
        <f t="shared" si="3"/>
        <v>186</v>
      </c>
      <c r="D60" s="15">
        <v>91</v>
      </c>
      <c r="E60" s="19">
        <v>95</v>
      </c>
      <c r="F60" s="13" t="s">
        <v>113</v>
      </c>
      <c r="G60" s="15">
        <v>19210</v>
      </c>
      <c r="H60" s="15">
        <f>I60+J60</f>
        <v>41953</v>
      </c>
      <c r="I60" s="15">
        <v>20972</v>
      </c>
      <c r="J60" s="15">
        <v>20981</v>
      </c>
      <c r="K60" s="16"/>
      <c r="L60" s="16"/>
      <c r="M60" s="16"/>
    </row>
    <row r="61" spans="1:14" ht="15" customHeight="1" x14ac:dyDescent="0.2">
      <c r="A61" s="17" t="s">
        <v>114</v>
      </c>
      <c r="B61" s="14">
        <v>444</v>
      </c>
      <c r="C61" s="15">
        <f t="shared" si="3"/>
        <v>1053</v>
      </c>
      <c r="D61" s="15">
        <v>530</v>
      </c>
      <c r="E61" s="19">
        <v>523</v>
      </c>
      <c r="F61" s="13" t="s">
        <v>115</v>
      </c>
      <c r="G61" s="15">
        <v>22386</v>
      </c>
      <c r="H61" s="15">
        <f>I61+J61</f>
        <v>48568</v>
      </c>
      <c r="I61" s="15">
        <v>24800</v>
      </c>
      <c r="J61" s="15">
        <v>23768</v>
      </c>
    </row>
    <row r="62" spans="1:14" ht="15" customHeight="1" x14ac:dyDescent="0.2">
      <c r="A62" s="29" t="s">
        <v>116</v>
      </c>
      <c r="B62" s="30">
        <v>11</v>
      </c>
      <c r="C62" s="31">
        <f>D62+E62</f>
        <v>18</v>
      </c>
      <c r="D62" s="31">
        <v>11</v>
      </c>
      <c r="E62" s="32">
        <v>7</v>
      </c>
      <c r="F62" s="33" t="s">
        <v>117</v>
      </c>
      <c r="G62" s="31">
        <v>25156</v>
      </c>
      <c r="H62" s="31">
        <f>I62+J62</f>
        <v>52237</v>
      </c>
      <c r="I62" s="31">
        <v>26312</v>
      </c>
      <c r="J62" s="31">
        <v>25925</v>
      </c>
    </row>
    <row r="63" spans="1:14" ht="15" customHeight="1" x14ac:dyDescent="0.2">
      <c r="A63" s="34" t="s">
        <v>118</v>
      </c>
      <c r="B63" s="35"/>
      <c r="C63" s="35"/>
      <c r="D63" s="35"/>
      <c r="E63" s="35"/>
      <c r="F63" s="35"/>
      <c r="G63" s="36"/>
      <c r="H63" s="36"/>
      <c r="I63" s="36"/>
      <c r="J63" s="36"/>
    </row>
    <row r="64" spans="1:14" ht="15" customHeight="1" x14ac:dyDescent="0.2">
      <c r="F64" s="16"/>
      <c r="G64" s="16"/>
      <c r="H64" s="16"/>
      <c r="I64" s="16"/>
      <c r="J64" s="16"/>
    </row>
    <row r="65" spans="2:11" x14ac:dyDescent="0.2">
      <c r="B65" s="16"/>
      <c r="D65" s="16"/>
      <c r="F65" s="16"/>
      <c r="I65" s="28"/>
    </row>
    <row r="66" spans="2:11" x14ac:dyDescent="0.2">
      <c r="B66" s="16"/>
      <c r="D66" s="16"/>
      <c r="F66" s="16"/>
      <c r="I66" s="28"/>
      <c r="J66" s="28"/>
      <c r="K66" s="28"/>
    </row>
    <row r="67" spans="2:11" x14ac:dyDescent="0.2">
      <c r="B67" s="16"/>
      <c r="D67" s="16"/>
      <c r="F67" s="16"/>
      <c r="G67" s="28"/>
      <c r="I67" s="28"/>
      <c r="J67" s="28"/>
      <c r="K67" s="28"/>
    </row>
    <row r="68" spans="2:11" x14ac:dyDescent="0.2">
      <c r="B68" s="16"/>
      <c r="D68" s="16"/>
      <c r="F68" s="16"/>
      <c r="G68" s="28"/>
      <c r="H68" s="28"/>
      <c r="I68" s="28"/>
      <c r="J68" s="28"/>
      <c r="K68" s="28"/>
    </row>
    <row r="69" spans="2:11" x14ac:dyDescent="0.2">
      <c r="B69" s="16"/>
      <c r="D69" s="16"/>
      <c r="F69" s="16"/>
      <c r="H69" s="28"/>
      <c r="I69" s="28"/>
    </row>
    <row r="70" spans="2:11" x14ac:dyDescent="0.2">
      <c r="B70" s="16"/>
      <c r="D70" s="16"/>
      <c r="F70" s="20"/>
      <c r="H70" s="28"/>
      <c r="I70" s="28"/>
      <c r="J70" s="28"/>
    </row>
    <row r="71" spans="2:11" x14ac:dyDescent="0.2">
      <c r="B71" s="20"/>
      <c r="D71" s="20"/>
      <c r="F71" s="20"/>
    </row>
    <row r="72" spans="2:11" x14ac:dyDescent="0.2">
      <c r="B72" s="20"/>
      <c r="D72" s="16"/>
      <c r="F72" s="16"/>
    </row>
    <row r="73" spans="2:11" x14ac:dyDescent="0.2">
      <c r="B73" s="16"/>
      <c r="D73" s="16"/>
    </row>
    <row r="74" spans="2:11" x14ac:dyDescent="0.2">
      <c r="D74" s="28"/>
    </row>
    <row r="75" spans="2:11" x14ac:dyDescent="0.2">
      <c r="D75" s="28"/>
    </row>
    <row r="76" spans="2:11" x14ac:dyDescent="0.2">
      <c r="D76" s="28"/>
    </row>
    <row r="80" spans="2:11" x14ac:dyDescent="0.2">
      <c r="D80" s="28"/>
    </row>
    <row r="81" spans="4:4" x14ac:dyDescent="0.2">
      <c r="D81" s="28"/>
    </row>
    <row r="82" spans="4:4" x14ac:dyDescent="0.2">
      <c r="D82" s="28"/>
    </row>
    <row r="83" spans="4:4" x14ac:dyDescent="0.2">
      <c r="D83" s="28"/>
    </row>
    <row r="86" spans="4:4" x14ac:dyDescent="0.2">
      <c r="D86" s="28"/>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topLeftCell="A10" zoomScaleNormal="100" workbookViewId="0">
      <selection activeCell="C58" sqref="C58"/>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46" t="s">
        <v>119</v>
      </c>
      <c r="D1" s="46"/>
      <c r="E1" s="46"/>
      <c r="F1" s="46"/>
      <c r="G1" s="46"/>
      <c r="H1" s="46"/>
      <c r="I1" s="46"/>
    </row>
    <row r="2" spans="1:13" ht="15" customHeight="1" x14ac:dyDescent="0.2">
      <c r="A2" s="37"/>
      <c r="B2" s="3"/>
      <c r="C2" s="3"/>
      <c r="D2" s="3"/>
      <c r="E2" s="3"/>
      <c r="F2" s="3"/>
      <c r="G2" s="3"/>
      <c r="H2" s="3"/>
      <c r="I2" s="4" t="s">
        <v>134</v>
      </c>
    </row>
    <row r="3" spans="1:13" ht="15" customHeight="1" x14ac:dyDescent="0.2">
      <c r="A3" s="37"/>
      <c r="B3" s="5" t="s">
        <v>2</v>
      </c>
      <c r="C3" s="6" t="s">
        <v>4</v>
      </c>
      <c r="D3" s="6" t="s">
        <v>5</v>
      </c>
      <c r="E3" s="7" t="s">
        <v>6</v>
      </c>
      <c r="F3" s="8" t="s">
        <v>2</v>
      </c>
      <c r="G3" s="6" t="s">
        <v>4</v>
      </c>
      <c r="H3" s="6" t="s">
        <v>5</v>
      </c>
      <c r="I3" s="7" t="s">
        <v>6</v>
      </c>
    </row>
    <row r="4" spans="1:13" ht="15" customHeight="1" x14ac:dyDescent="0.2">
      <c r="A4" s="37"/>
      <c r="B4" s="9" t="s">
        <v>7</v>
      </c>
      <c r="C4" s="15">
        <f t="shared" ref="C4:C25" si="0">D4+E4</f>
        <v>1894</v>
      </c>
      <c r="D4" s="11">
        <v>953</v>
      </c>
      <c r="E4" s="12">
        <v>941</v>
      </c>
      <c r="F4" s="13" t="s">
        <v>8</v>
      </c>
      <c r="G4" s="27">
        <f t="shared" ref="G4:G15" si="1">H4+I4</f>
        <v>350</v>
      </c>
      <c r="H4" s="11">
        <v>158</v>
      </c>
      <c r="I4" s="11">
        <v>192</v>
      </c>
      <c r="K4" s="16"/>
    </row>
    <row r="5" spans="1:13" ht="15" customHeight="1" x14ac:dyDescent="0.2">
      <c r="A5" s="37"/>
      <c r="B5" s="17" t="s">
        <v>9</v>
      </c>
      <c r="C5" s="15">
        <f t="shared" si="0"/>
        <v>316</v>
      </c>
      <c r="D5" s="15">
        <v>142</v>
      </c>
      <c r="E5" s="19">
        <v>174</v>
      </c>
      <c r="F5" s="13" t="s">
        <v>10</v>
      </c>
      <c r="G5" s="15">
        <f t="shared" si="1"/>
        <v>1228</v>
      </c>
      <c r="H5" s="15">
        <v>642</v>
      </c>
      <c r="I5" s="15">
        <v>586</v>
      </c>
      <c r="K5" s="16"/>
    </row>
    <row r="6" spans="1:13" ht="15" customHeight="1" x14ac:dyDescent="0.2">
      <c r="A6" s="37"/>
      <c r="B6" s="17" t="s">
        <v>11</v>
      </c>
      <c r="C6" s="15">
        <f t="shared" si="0"/>
        <v>264</v>
      </c>
      <c r="D6" s="15">
        <v>132</v>
      </c>
      <c r="E6" s="19">
        <v>132</v>
      </c>
      <c r="F6" s="13" t="s">
        <v>12</v>
      </c>
      <c r="G6" s="15">
        <f t="shared" si="1"/>
        <v>1113</v>
      </c>
      <c r="H6" s="15">
        <v>557</v>
      </c>
      <c r="I6" s="15">
        <v>556</v>
      </c>
      <c r="J6" s="16"/>
      <c r="K6" s="16"/>
    </row>
    <row r="7" spans="1:13" ht="15" customHeight="1" x14ac:dyDescent="0.2">
      <c r="A7" s="37"/>
      <c r="B7" s="17" t="s">
        <v>13</v>
      </c>
      <c r="C7" s="15">
        <f t="shared" si="0"/>
        <v>329</v>
      </c>
      <c r="D7" s="15">
        <v>168</v>
      </c>
      <c r="E7" s="19">
        <v>161</v>
      </c>
      <c r="F7" s="13" t="s">
        <v>14</v>
      </c>
      <c r="G7" s="15" t="s">
        <v>132</v>
      </c>
      <c r="H7" s="15" t="s">
        <v>132</v>
      </c>
      <c r="I7" s="15" t="s">
        <v>132</v>
      </c>
      <c r="J7" s="16"/>
      <c r="K7" s="16"/>
    </row>
    <row r="8" spans="1:13" ht="15" customHeight="1" x14ac:dyDescent="0.2">
      <c r="A8" s="37"/>
      <c r="B8" s="17" t="s">
        <v>15</v>
      </c>
      <c r="C8" s="15">
        <f t="shared" si="0"/>
        <v>174</v>
      </c>
      <c r="D8" s="15">
        <v>84</v>
      </c>
      <c r="E8" s="19">
        <v>90</v>
      </c>
      <c r="F8" s="13" t="s">
        <v>16</v>
      </c>
      <c r="G8" s="15">
        <f t="shared" si="1"/>
        <v>1577</v>
      </c>
      <c r="H8" s="15">
        <v>774</v>
      </c>
      <c r="I8" s="15">
        <v>803</v>
      </c>
      <c r="J8" s="16"/>
      <c r="K8" s="16"/>
    </row>
    <row r="9" spans="1:13" ht="15" customHeight="1" x14ac:dyDescent="0.2">
      <c r="A9" s="37"/>
      <c r="B9" s="17" t="s">
        <v>17</v>
      </c>
      <c r="C9" s="15">
        <f t="shared" si="0"/>
        <v>22</v>
      </c>
      <c r="D9" s="15">
        <v>12</v>
      </c>
      <c r="E9" s="19">
        <v>10</v>
      </c>
      <c r="F9" s="13" t="s">
        <v>18</v>
      </c>
      <c r="G9" s="15">
        <f t="shared" si="1"/>
        <v>22</v>
      </c>
      <c r="H9" s="15">
        <v>16</v>
      </c>
      <c r="I9" s="15">
        <v>6</v>
      </c>
      <c r="J9" s="16"/>
      <c r="K9" s="16"/>
    </row>
    <row r="10" spans="1:13" ht="15" customHeight="1" x14ac:dyDescent="0.2">
      <c r="A10" s="37"/>
      <c r="B10" s="17" t="s">
        <v>19</v>
      </c>
      <c r="C10" s="15">
        <f t="shared" si="0"/>
        <v>331</v>
      </c>
      <c r="D10" s="15">
        <v>167</v>
      </c>
      <c r="E10" s="19">
        <v>164</v>
      </c>
      <c r="F10" s="13" t="s">
        <v>20</v>
      </c>
      <c r="G10" s="15">
        <f t="shared" si="1"/>
        <v>721</v>
      </c>
      <c r="H10" s="15">
        <v>367</v>
      </c>
      <c r="I10" s="15">
        <v>354</v>
      </c>
      <c r="J10" s="16"/>
      <c r="K10" s="16"/>
    </row>
    <row r="11" spans="1:13" ht="15" customHeight="1" x14ac:dyDescent="0.2">
      <c r="A11" s="37"/>
      <c r="B11" s="17" t="s">
        <v>21</v>
      </c>
      <c r="C11" s="15">
        <f t="shared" si="0"/>
        <v>158</v>
      </c>
      <c r="D11" s="15">
        <v>78</v>
      </c>
      <c r="E11" s="19">
        <v>80</v>
      </c>
      <c r="F11" s="13" t="s">
        <v>22</v>
      </c>
      <c r="G11" s="15">
        <f t="shared" si="1"/>
        <v>966</v>
      </c>
      <c r="H11" s="15">
        <v>514</v>
      </c>
      <c r="I11" s="15">
        <v>452</v>
      </c>
      <c r="J11" s="16"/>
      <c r="K11" s="16"/>
      <c r="L11" s="16"/>
    </row>
    <row r="12" spans="1:13" ht="15" customHeight="1" x14ac:dyDescent="0.2">
      <c r="A12" s="37"/>
      <c r="B12" s="17" t="s">
        <v>23</v>
      </c>
      <c r="C12" s="15">
        <f t="shared" si="0"/>
        <v>515</v>
      </c>
      <c r="D12" s="15">
        <v>272</v>
      </c>
      <c r="E12" s="19">
        <v>243</v>
      </c>
      <c r="F12" s="13" t="s">
        <v>24</v>
      </c>
      <c r="G12" s="15">
        <f t="shared" si="1"/>
        <v>1512</v>
      </c>
      <c r="H12" s="15">
        <v>777</v>
      </c>
      <c r="I12" s="15">
        <v>735</v>
      </c>
      <c r="J12" s="16"/>
      <c r="K12" s="16"/>
      <c r="L12" s="16"/>
      <c r="M12" s="16"/>
    </row>
    <row r="13" spans="1:13" ht="15" customHeight="1" x14ac:dyDescent="0.2">
      <c r="A13" s="37"/>
      <c r="B13" s="17" t="s">
        <v>25</v>
      </c>
      <c r="C13" s="15">
        <f t="shared" si="0"/>
        <v>2374</v>
      </c>
      <c r="D13" s="15">
        <v>1198</v>
      </c>
      <c r="E13" s="19">
        <v>1176</v>
      </c>
      <c r="F13" s="13" t="s">
        <v>26</v>
      </c>
      <c r="G13" s="15">
        <f t="shared" si="1"/>
        <v>541</v>
      </c>
      <c r="H13" s="15">
        <v>279</v>
      </c>
      <c r="I13" s="15">
        <v>262</v>
      </c>
      <c r="J13" s="16"/>
      <c r="K13" s="16"/>
      <c r="L13" s="16"/>
      <c r="M13" s="16"/>
    </row>
    <row r="14" spans="1:13" ht="15" customHeight="1" x14ac:dyDescent="0.2">
      <c r="A14" s="37"/>
      <c r="B14" s="17" t="s">
        <v>27</v>
      </c>
      <c r="C14" s="15">
        <f t="shared" si="0"/>
        <v>467</v>
      </c>
      <c r="D14" s="15">
        <v>235</v>
      </c>
      <c r="E14" s="19">
        <v>232</v>
      </c>
      <c r="F14" s="13" t="s">
        <v>28</v>
      </c>
      <c r="G14" s="15">
        <f t="shared" si="1"/>
        <v>1459</v>
      </c>
      <c r="H14" s="15">
        <v>745</v>
      </c>
      <c r="I14" s="15">
        <v>714</v>
      </c>
      <c r="J14" s="16"/>
      <c r="K14" s="16"/>
      <c r="L14" s="16"/>
      <c r="M14" s="16"/>
    </row>
    <row r="15" spans="1:13" ht="15" customHeight="1" x14ac:dyDescent="0.2">
      <c r="A15" s="37"/>
      <c r="B15" s="17" t="s">
        <v>29</v>
      </c>
      <c r="C15" s="15">
        <f t="shared" si="0"/>
        <v>904</v>
      </c>
      <c r="D15" s="15">
        <v>462</v>
      </c>
      <c r="E15" s="19">
        <v>442</v>
      </c>
      <c r="F15" s="13" t="s">
        <v>30</v>
      </c>
      <c r="G15" s="15">
        <f t="shared" si="1"/>
        <v>935</v>
      </c>
      <c r="H15" s="15">
        <v>507</v>
      </c>
      <c r="I15" s="15">
        <v>428</v>
      </c>
      <c r="J15" s="16"/>
      <c r="K15" s="16"/>
      <c r="L15" s="16"/>
      <c r="M15" s="16"/>
    </row>
    <row r="16" spans="1:13" ht="15" customHeight="1" x14ac:dyDescent="0.2">
      <c r="A16" s="37"/>
      <c r="B16" s="17" t="s">
        <v>31</v>
      </c>
      <c r="C16" s="15">
        <f t="shared" si="0"/>
        <v>67</v>
      </c>
      <c r="D16" s="15">
        <v>36</v>
      </c>
      <c r="E16" s="19">
        <v>31</v>
      </c>
      <c r="F16" s="13" t="s">
        <v>32</v>
      </c>
      <c r="G16" s="15">
        <f>H16+I16</f>
        <v>1464</v>
      </c>
      <c r="H16" s="15">
        <v>780</v>
      </c>
      <c r="I16" s="15">
        <v>684</v>
      </c>
      <c r="J16" s="16"/>
      <c r="K16" s="16"/>
      <c r="L16" s="16"/>
      <c r="M16" s="16"/>
    </row>
    <row r="17" spans="1:13" ht="15" customHeight="1" x14ac:dyDescent="0.2">
      <c r="A17" s="37"/>
      <c r="B17" s="17" t="s">
        <v>33</v>
      </c>
      <c r="C17" s="15">
        <f t="shared" si="0"/>
        <v>271</v>
      </c>
      <c r="D17" s="15">
        <v>134</v>
      </c>
      <c r="E17" s="19">
        <v>137</v>
      </c>
      <c r="F17" s="13" t="s">
        <v>34</v>
      </c>
      <c r="G17" s="15">
        <f>H17+I17</f>
        <v>1097</v>
      </c>
      <c r="H17" s="15">
        <v>565</v>
      </c>
      <c r="I17" s="15">
        <v>532</v>
      </c>
      <c r="J17" s="16"/>
      <c r="K17" s="16"/>
      <c r="L17" s="16"/>
      <c r="M17" s="16"/>
    </row>
    <row r="18" spans="1:13" ht="15" customHeight="1" x14ac:dyDescent="0.2">
      <c r="A18" s="37"/>
      <c r="B18" s="17" t="s">
        <v>35</v>
      </c>
      <c r="C18" s="15">
        <f t="shared" si="0"/>
        <v>209</v>
      </c>
      <c r="D18" s="15">
        <v>110</v>
      </c>
      <c r="E18" s="19">
        <v>99</v>
      </c>
      <c r="F18" s="13" t="s">
        <v>36</v>
      </c>
      <c r="G18" s="15">
        <f t="shared" ref="G18:G42" si="2">H18+I18</f>
        <v>169</v>
      </c>
      <c r="H18" s="15">
        <v>72</v>
      </c>
      <c r="I18" s="15">
        <v>97</v>
      </c>
      <c r="J18" s="16"/>
      <c r="K18" s="16"/>
      <c r="L18" s="16"/>
      <c r="M18" s="16"/>
    </row>
    <row r="19" spans="1:13" ht="15" customHeight="1" x14ac:dyDescent="0.2">
      <c r="A19" s="37"/>
      <c r="B19" s="17" t="s">
        <v>37</v>
      </c>
      <c r="C19" s="15">
        <f t="shared" si="0"/>
        <v>483</v>
      </c>
      <c r="D19" s="15">
        <v>228</v>
      </c>
      <c r="E19" s="19">
        <v>255</v>
      </c>
      <c r="F19" s="13" t="s">
        <v>38</v>
      </c>
      <c r="G19" s="15">
        <f t="shared" si="2"/>
        <v>272</v>
      </c>
      <c r="H19" s="15">
        <v>142</v>
      </c>
      <c r="I19" s="15">
        <v>130</v>
      </c>
      <c r="J19" s="16"/>
      <c r="K19" s="16"/>
      <c r="L19" s="16"/>
      <c r="M19" s="16"/>
    </row>
    <row r="20" spans="1:13" ht="15" customHeight="1" x14ac:dyDescent="0.2">
      <c r="A20" s="37"/>
      <c r="B20" s="17" t="s">
        <v>39</v>
      </c>
      <c r="C20" s="15">
        <f t="shared" si="0"/>
        <v>2804</v>
      </c>
      <c r="D20" s="15">
        <v>1423</v>
      </c>
      <c r="E20" s="19">
        <v>1381</v>
      </c>
      <c r="F20" s="13" t="s">
        <v>40</v>
      </c>
      <c r="G20" s="15">
        <f t="shared" si="2"/>
        <v>1702</v>
      </c>
      <c r="H20" s="15">
        <v>893</v>
      </c>
      <c r="I20" s="15">
        <v>809</v>
      </c>
      <c r="J20" s="16"/>
      <c r="K20" s="16"/>
      <c r="L20" s="16"/>
    </row>
    <row r="21" spans="1:13" ht="15" customHeight="1" x14ac:dyDescent="0.2">
      <c r="A21" s="37"/>
      <c r="B21" s="17" t="s">
        <v>41</v>
      </c>
      <c r="C21" s="15">
        <f t="shared" si="0"/>
        <v>3105</v>
      </c>
      <c r="D21" s="15">
        <v>1590</v>
      </c>
      <c r="E21" s="19">
        <v>1515</v>
      </c>
      <c r="F21" s="13" t="s">
        <v>42</v>
      </c>
      <c r="G21" s="15">
        <f t="shared" si="2"/>
        <v>2148</v>
      </c>
      <c r="H21" s="15">
        <v>1077</v>
      </c>
      <c r="I21" s="15">
        <v>1071</v>
      </c>
      <c r="J21" s="16"/>
      <c r="K21" s="16"/>
    </row>
    <row r="22" spans="1:13" ht="15" customHeight="1" x14ac:dyDescent="0.2">
      <c r="A22" s="37"/>
      <c r="B22" s="17" t="s">
        <v>43</v>
      </c>
      <c r="C22" s="15">
        <f t="shared" si="0"/>
        <v>2690</v>
      </c>
      <c r="D22" s="15">
        <v>1437</v>
      </c>
      <c r="E22" s="19">
        <v>1253</v>
      </c>
      <c r="F22" s="13" t="s">
        <v>44</v>
      </c>
      <c r="G22" s="15">
        <f t="shared" si="2"/>
        <v>2709</v>
      </c>
      <c r="H22" s="15">
        <v>1337</v>
      </c>
      <c r="I22" s="15">
        <v>1372</v>
      </c>
      <c r="J22" s="20"/>
      <c r="K22" s="16"/>
    </row>
    <row r="23" spans="1:13" ht="15" customHeight="1" x14ac:dyDescent="0.2">
      <c r="A23" s="37"/>
      <c r="B23" s="17" t="s">
        <v>45</v>
      </c>
      <c r="C23" s="15">
        <f t="shared" si="0"/>
        <v>2340</v>
      </c>
      <c r="D23" s="15">
        <v>1225</v>
      </c>
      <c r="E23" s="19">
        <v>1115</v>
      </c>
      <c r="F23" s="13" t="s">
        <v>46</v>
      </c>
      <c r="G23" s="15">
        <f t="shared" si="2"/>
        <v>1808</v>
      </c>
      <c r="H23" s="15">
        <v>905</v>
      </c>
      <c r="I23" s="15">
        <v>903</v>
      </c>
      <c r="J23" s="16"/>
      <c r="K23" s="16"/>
    </row>
    <row r="24" spans="1:13" ht="15" customHeight="1" x14ac:dyDescent="0.2">
      <c r="A24" s="37"/>
      <c r="B24" s="17" t="s">
        <v>47</v>
      </c>
      <c r="C24" s="15">
        <f t="shared" si="0"/>
        <v>889</v>
      </c>
      <c r="D24" s="15">
        <v>439</v>
      </c>
      <c r="E24" s="19">
        <v>450</v>
      </c>
      <c r="F24" s="13" t="s">
        <v>48</v>
      </c>
      <c r="G24" s="15">
        <f t="shared" si="2"/>
        <v>2118</v>
      </c>
      <c r="H24" s="15">
        <v>1038</v>
      </c>
      <c r="I24" s="15">
        <v>1080</v>
      </c>
      <c r="J24" s="16"/>
      <c r="K24" s="16"/>
    </row>
    <row r="25" spans="1:13" ht="15" customHeight="1" x14ac:dyDescent="0.2">
      <c r="A25" s="37"/>
      <c r="B25" s="17" t="s">
        <v>49</v>
      </c>
      <c r="C25" s="15">
        <f t="shared" si="0"/>
        <v>413</v>
      </c>
      <c r="D25" s="15">
        <v>207</v>
      </c>
      <c r="E25" s="19">
        <v>206</v>
      </c>
      <c r="F25" s="13" t="s">
        <v>50</v>
      </c>
      <c r="G25" s="15">
        <f t="shared" si="2"/>
        <v>2933</v>
      </c>
      <c r="H25" s="15">
        <v>1446</v>
      </c>
      <c r="I25" s="15">
        <v>1487</v>
      </c>
      <c r="J25" s="16"/>
    </row>
    <row r="26" spans="1:13" ht="15" customHeight="1" x14ac:dyDescent="0.2">
      <c r="A26" s="37"/>
      <c r="B26" s="17" t="s">
        <v>51</v>
      </c>
      <c r="C26" s="15" t="s">
        <v>132</v>
      </c>
      <c r="D26" s="15" t="s">
        <v>132</v>
      </c>
      <c r="E26" s="15" t="s">
        <v>132</v>
      </c>
      <c r="F26" s="13" t="s">
        <v>52</v>
      </c>
      <c r="G26" s="15">
        <f t="shared" si="2"/>
        <v>3686</v>
      </c>
      <c r="H26" s="15">
        <v>1814</v>
      </c>
      <c r="I26" s="15">
        <v>1872</v>
      </c>
    </row>
    <row r="27" spans="1:13" ht="15" customHeight="1" x14ac:dyDescent="0.2">
      <c r="A27" s="37"/>
      <c r="B27" s="17" t="s">
        <v>53</v>
      </c>
      <c r="C27" s="15">
        <f t="shared" ref="C27:C34" si="3">D27+E27</f>
        <v>3670</v>
      </c>
      <c r="D27" s="15">
        <v>1877</v>
      </c>
      <c r="E27" s="19">
        <v>1793</v>
      </c>
      <c r="F27" s="13" t="s">
        <v>54</v>
      </c>
      <c r="G27" s="15">
        <f t="shared" si="2"/>
        <v>1714</v>
      </c>
      <c r="H27" s="15">
        <v>862</v>
      </c>
      <c r="I27" s="15">
        <v>852</v>
      </c>
    </row>
    <row r="28" spans="1:13" ht="15" customHeight="1" x14ac:dyDescent="0.2">
      <c r="A28" s="37"/>
      <c r="B28" s="17" t="s">
        <v>55</v>
      </c>
      <c r="C28" s="15">
        <f t="shared" si="3"/>
        <v>3306</v>
      </c>
      <c r="D28" s="15">
        <v>1669</v>
      </c>
      <c r="E28" s="19">
        <v>1637</v>
      </c>
      <c r="F28" s="13" t="s">
        <v>56</v>
      </c>
      <c r="G28" s="15">
        <f t="shared" si="2"/>
        <v>2290</v>
      </c>
      <c r="H28" s="15">
        <v>1196</v>
      </c>
      <c r="I28" s="15">
        <v>1094</v>
      </c>
    </row>
    <row r="29" spans="1:13" ht="15" customHeight="1" x14ac:dyDescent="0.2">
      <c r="A29" s="37"/>
      <c r="B29" s="17" t="s">
        <v>57</v>
      </c>
      <c r="C29" s="15">
        <f t="shared" si="3"/>
        <v>3690</v>
      </c>
      <c r="D29" s="15">
        <v>1864</v>
      </c>
      <c r="E29" s="19">
        <v>1826</v>
      </c>
      <c r="F29" s="13" t="s">
        <v>58</v>
      </c>
      <c r="G29" s="15">
        <f t="shared" si="2"/>
        <v>1536</v>
      </c>
      <c r="H29" s="15">
        <v>755</v>
      </c>
      <c r="I29" s="15">
        <v>781</v>
      </c>
    </row>
    <row r="30" spans="1:13" ht="15" customHeight="1" x14ac:dyDescent="0.2">
      <c r="A30" s="37"/>
      <c r="B30" s="17" t="s">
        <v>59</v>
      </c>
      <c r="C30" s="15">
        <f t="shared" si="3"/>
        <v>3728</v>
      </c>
      <c r="D30" s="15">
        <v>1878</v>
      </c>
      <c r="E30" s="19">
        <v>1850</v>
      </c>
      <c r="F30" s="13" t="s">
        <v>60</v>
      </c>
      <c r="G30" s="15">
        <f t="shared" si="2"/>
        <v>1555</v>
      </c>
      <c r="H30" s="15">
        <v>774</v>
      </c>
      <c r="I30" s="15">
        <v>781</v>
      </c>
      <c r="J30" s="16"/>
      <c r="K30" s="16"/>
    </row>
    <row r="31" spans="1:13" ht="15" customHeight="1" x14ac:dyDescent="0.2">
      <c r="A31" s="37"/>
      <c r="B31" s="17" t="s">
        <v>61</v>
      </c>
      <c r="C31" s="15">
        <f t="shared" si="3"/>
        <v>1160</v>
      </c>
      <c r="D31" s="15">
        <v>566</v>
      </c>
      <c r="E31" s="19">
        <v>594</v>
      </c>
      <c r="F31" s="13" t="s">
        <v>62</v>
      </c>
      <c r="G31" s="15">
        <f t="shared" si="2"/>
        <v>2275</v>
      </c>
      <c r="H31" s="15">
        <v>1132</v>
      </c>
      <c r="I31" s="15">
        <v>1143</v>
      </c>
    </row>
    <row r="32" spans="1:13" ht="15" customHeight="1" x14ac:dyDescent="0.2">
      <c r="A32" s="37"/>
      <c r="B32" s="17" t="s">
        <v>63</v>
      </c>
      <c r="C32" s="15">
        <f t="shared" si="3"/>
        <v>611</v>
      </c>
      <c r="D32" s="15">
        <v>328</v>
      </c>
      <c r="E32" s="19">
        <v>283</v>
      </c>
      <c r="F32" s="13" t="s">
        <v>64</v>
      </c>
      <c r="G32" s="15">
        <f t="shared" si="2"/>
        <v>893</v>
      </c>
      <c r="H32" s="15">
        <v>463</v>
      </c>
      <c r="I32" s="15">
        <v>430</v>
      </c>
      <c r="J32" s="16"/>
      <c r="K32" s="16"/>
      <c r="L32" s="16"/>
      <c r="M32" s="16"/>
    </row>
    <row r="33" spans="1:13" ht="15" customHeight="1" x14ac:dyDescent="0.2">
      <c r="A33" s="37"/>
      <c r="B33" s="17" t="s">
        <v>65</v>
      </c>
      <c r="C33" s="15">
        <f t="shared" si="3"/>
        <v>4143</v>
      </c>
      <c r="D33" s="15">
        <v>2186</v>
      </c>
      <c r="E33" s="19">
        <v>1957</v>
      </c>
      <c r="F33" s="13" t="s">
        <v>66</v>
      </c>
      <c r="G33" s="15">
        <f t="shared" si="2"/>
        <v>1487</v>
      </c>
      <c r="H33" s="15">
        <v>750</v>
      </c>
      <c r="I33" s="15">
        <v>737</v>
      </c>
    </row>
    <row r="34" spans="1:13" ht="15" customHeight="1" x14ac:dyDescent="0.2">
      <c r="A34" s="37"/>
      <c r="B34" s="17" t="s">
        <v>67</v>
      </c>
      <c r="C34" s="15">
        <f t="shared" si="3"/>
        <v>831</v>
      </c>
      <c r="D34" s="15">
        <v>450</v>
      </c>
      <c r="E34" s="19">
        <v>381</v>
      </c>
      <c r="F34" s="13" t="s">
        <v>68</v>
      </c>
      <c r="G34" s="15">
        <f t="shared" si="2"/>
        <v>1646</v>
      </c>
      <c r="H34" s="15">
        <v>773</v>
      </c>
      <c r="I34" s="15">
        <v>873</v>
      </c>
    </row>
    <row r="35" spans="1:13" ht="15" customHeight="1" x14ac:dyDescent="0.2">
      <c r="A35" s="37"/>
      <c r="B35" s="17" t="s">
        <v>69</v>
      </c>
      <c r="C35" s="15" t="s">
        <v>132</v>
      </c>
      <c r="D35" s="15" t="s">
        <v>132</v>
      </c>
      <c r="E35" s="15" t="s">
        <v>132</v>
      </c>
      <c r="F35" s="13" t="s">
        <v>70</v>
      </c>
      <c r="G35" s="15">
        <f t="shared" si="2"/>
        <v>1618</v>
      </c>
      <c r="H35" s="15">
        <v>857</v>
      </c>
      <c r="I35" s="15">
        <v>761</v>
      </c>
    </row>
    <row r="36" spans="1:13" ht="15" customHeight="1" x14ac:dyDescent="0.2">
      <c r="A36" s="37"/>
      <c r="B36" s="17" t="s">
        <v>71</v>
      </c>
      <c r="C36" s="15">
        <f>D36+E36</f>
        <v>879</v>
      </c>
      <c r="D36" s="15">
        <v>449</v>
      </c>
      <c r="E36" s="19">
        <v>430</v>
      </c>
      <c r="F36" s="13" t="s">
        <v>72</v>
      </c>
      <c r="G36" s="15">
        <f t="shared" si="2"/>
        <v>2926</v>
      </c>
      <c r="H36" s="15">
        <v>1383</v>
      </c>
      <c r="I36" s="15">
        <v>1543</v>
      </c>
    </row>
    <row r="37" spans="1:13" ht="15" customHeight="1" x14ac:dyDescent="0.2">
      <c r="A37" s="37"/>
      <c r="B37" s="17" t="s">
        <v>73</v>
      </c>
      <c r="C37" s="15" t="s">
        <v>132</v>
      </c>
      <c r="D37" s="15" t="s">
        <v>132</v>
      </c>
      <c r="E37" s="15" t="s">
        <v>132</v>
      </c>
      <c r="F37" s="13" t="s">
        <v>75</v>
      </c>
      <c r="G37" s="15">
        <f t="shared" si="2"/>
        <v>3388</v>
      </c>
      <c r="H37" s="15">
        <v>1614</v>
      </c>
      <c r="I37" s="15">
        <v>1774</v>
      </c>
    </row>
    <row r="38" spans="1:13" ht="15" customHeight="1" x14ac:dyDescent="0.2">
      <c r="A38" s="37"/>
      <c r="B38" s="17" t="s">
        <v>76</v>
      </c>
      <c r="C38" s="15" t="s">
        <v>132</v>
      </c>
      <c r="D38" s="15" t="s">
        <v>132</v>
      </c>
      <c r="E38" s="15" t="s">
        <v>132</v>
      </c>
      <c r="F38" s="22" t="s">
        <v>77</v>
      </c>
      <c r="G38" s="15">
        <f t="shared" si="2"/>
        <v>863</v>
      </c>
      <c r="H38" s="15">
        <v>429</v>
      </c>
      <c r="I38" s="15">
        <v>434</v>
      </c>
    </row>
    <row r="39" spans="1:13" ht="15" customHeight="1" x14ac:dyDescent="0.2">
      <c r="A39" s="37"/>
      <c r="B39" s="17" t="s">
        <v>78</v>
      </c>
      <c r="C39" s="15">
        <f>D39+E39</f>
        <v>792</v>
      </c>
      <c r="D39" s="15">
        <v>427</v>
      </c>
      <c r="E39" s="19">
        <v>365</v>
      </c>
      <c r="F39" s="22" t="s">
        <v>79</v>
      </c>
      <c r="G39" s="15">
        <f t="shared" si="2"/>
        <v>671</v>
      </c>
      <c r="H39" s="15">
        <v>321</v>
      </c>
      <c r="I39" s="15">
        <v>350</v>
      </c>
    </row>
    <row r="40" spans="1:13" ht="15" customHeight="1" x14ac:dyDescent="0.2">
      <c r="A40" s="37"/>
      <c r="B40" s="17" t="s">
        <v>80</v>
      </c>
      <c r="C40" s="15" t="s">
        <v>132</v>
      </c>
      <c r="D40" s="15" t="s">
        <v>132</v>
      </c>
      <c r="E40" s="15" t="s">
        <v>132</v>
      </c>
      <c r="F40" s="13" t="s">
        <v>81</v>
      </c>
      <c r="G40" s="15">
        <f t="shared" si="2"/>
        <v>5396</v>
      </c>
      <c r="H40" s="15">
        <v>2730</v>
      </c>
      <c r="I40" s="15">
        <v>2666</v>
      </c>
    </row>
    <row r="41" spans="1:13" ht="15" customHeight="1" x14ac:dyDescent="0.2">
      <c r="A41" s="37"/>
      <c r="B41" s="17" t="s">
        <v>82</v>
      </c>
      <c r="C41" s="15">
        <f>D41+E41</f>
        <v>11</v>
      </c>
      <c r="D41" s="15">
        <v>5</v>
      </c>
      <c r="E41" s="15">
        <v>6</v>
      </c>
      <c r="F41" s="13" t="s">
        <v>83</v>
      </c>
      <c r="G41" s="15">
        <f t="shared" si="2"/>
        <v>2055</v>
      </c>
      <c r="H41" s="15">
        <v>1045</v>
      </c>
      <c r="I41" s="15">
        <v>1010</v>
      </c>
    </row>
    <row r="42" spans="1:13" ht="15" customHeight="1" x14ac:dyDescent="0.2">
      <c r="A42" s="37"/>
      <c r="B42" s="17" t="s">
        <v>84</v>
      </c>
      <c r="C42" s="15">
        <f>D42+E42</f>
        <v>1518</v>
      </c>
      <c r="D42" s="15">
        <v>770</v>
      </c>
      <c r="E42" s="19">
        <v>748</v>
      </c>
      <c r="F42" s="13" t="s">
        <v>85</v>
      </c>
      <c r="G42" s="15">
        <f t="shared" si="2"/>
        <v>2135</v>
      </c>
      <c r="H42" s="15">
        <v>1026</v>
      </c>
      <c r="I42" s="15">
        <v>1109</v>
      </c>
    </row>
    <row r="43" spans="1:13" ht="15" customHeight="1" x14ac:dyDescent="0.2">
      <c r="A43" s="37"/>
      <c r="B43" s="17" t="s">
        <v>135</v>
      </c>
      <c r="C43" s="15" t="s">
        <v>132</v>
      </c>
      <c r="D43" s="15" t="s">
        <v>132</v>
      </c>
      <c r="E43" s="15" t="s">
        <v>132</v>
      </c>
      <c r="F43" s="13" t="s">
        <v>87</v>
      </c>
      <c r="G43" s="15">
        <f>H43+I43</f>
        <v>2489</v>
      </c>
      <c r="H43" s="15">
        <v>1225</v>
      </c>
      <c r="I43" s="15">
        <v>1264</v>
      </c>
    </row>
    <row r="44" spans="1:13" ht="15" customHeight="1" x14ac:dyDescent="0.2">
      <c r="A44" s="37"/>
      <c r="B44" s="17" t="s">
        <v>86</v>
      </c>
      <c r="C44" s="15">
        <f>D44+E44</f>
        <v>11</v>
      </c>
      <c r="D44" s="27">
        <v>8</v>
      </c>
      <c r="E44" s="19">
        <v>3</v>
      </c>
      <c r="F44" s="13" t="s">
        <v>89</v>
      </c>
      <c r="G44" s="15">
        <f>H44+I44</f>
        <v>2778</v>
      </c>
      <c r="H44" s="15">
        <v>1390</v>
      </c>
      <c r="I44" s="15">
        <v>1388</v>
      </c>
      <c r="J44" s="16"/>
      <c r="K44" s="16"/>
    </row>
    <row r="45" spans="1:13" ht="15" customHeight="1" x14ac:dyDescent="0.2">
      <c r="A45" s="37"/>
      <c r="B45" s="17" t="s">
        <v>88</v>
      </c>
      <c r="C45" s="15">
        <f>D45+E45</f>
        <v>926</v>
      </c>
      <c r="D45" s="27">
        <v>502</v>
      </c>
      <c r="E45" s="19">
        <v>424</v>
      </c>
      <c r="F45" s="23" t="s">
        <v>91</v>
      </c>
      <c r="G45" s="15" t="s">
        <v>132</v>
      </c>
      <c r="H45" s="15" t="s">
        <v>132</v>
      </c>
      <c r="I45" s="15" t="s">
        <v>132</v>
      </c>
      <c r="J45" s="24"/>
      <c r="K45" s="25"/>
    </row>
    <row r="46" spans="1:13" ht="15" customHeight="1" x14ac:dyDescent="0.2">
      <c r="A46" s="37"/>
      <c r="B46" s="17" t="s">
        <v>90</v>
      </c>
      <c r="C46" s="15" t="s">
        <v>132</v>
      </c>
      <c r="D46" s="15" t="s">
        <v>132</v>
      </c>
      <c r="E46" s="15" t="s">
        <v>132</v>
      </c>
      <c r="F46" s="23" t="s">
        <v>93</v>
      </c>
      <c r="G46" s="15">
        <f>H46+I46</f>
        <v>179</v>
      </c>
      <c r="H46" s="15">
        <v>91</v>
      </c>
      <c r="I46" s="15">
        <v>88</v>
      </c>
      <c r="L46" s="16"/>
      <c r="M46" s="16"/>
    </row>
    <row r="47" spans="1:13" ht="15" customHeight="1" x14ac:dyDescent="0.2">
      <c r="A47" s="37"/>
      <c r="B47" s="17" t="s">
        <v>92</v>
      </c>
      <c r="C47" s="15" t="s">
        <v>132</v>
      </c>
      <c r="D47" s="15" t="s">
        <v>132</v>
      </c>
      <c r="E47" s="15" t="s">
        <v>132</v>
      </c>
      <c r="F47" s="23" t="s">
        <v>95</v>
      </c>
      <c r="G47" s="15" t="s">
        <v>74</v>
      </c>
      <c r="H47" s="15" t="s">
        <v>132</v>
      </c>
      <c r="I47" s="15" t="s">
        <v>132</v>
      </c>
      <c r="L47" s="24">
        <v>11</v>
      </c>
      <c r="M47" s="16"/>
    </row>
    <row r="48" spans="1:13" ht="15" customHeight="1" x14ac:dyDescent="0.2">
      <c r="A48" s="37"/>
      <c r="B48" s="17" t="s">
        <v>94</v>
      </c>
      <c r="C48" s="15">
        <f>D48+E48</f>
        <v>746</v>
      </c>
      <c r="D48" s="15">
        <v>386</v>
      </c>
      <c r="E48" s="19">
        <v>360</v>
      </c>
      <c r="F48" s="23" t="s">
        <v>133</v>
      </c>
      <c r="G48" s="15" t="s">
        <v>74</v>
      </c>
      <c r="H48" s="15" t="s">
        <v>132</v>
      </c>
      <c r="I48" s="15" t="s">
        <v>132</v>
      </c>
    </row>
    <row r="49" spans="1:13" ht="15" customHeight="1" x14ac:dyDescent="0.2">
      <c r="A49" s="37"/>
      <c r="B49" s="17" t="s">
        <v>96</v>
      </c>
      <c r="C49" s="15" t="s">
        <v>132</v>
      </c>
      <c r="D49" s="15" t="s">
        <v>132</v>
      </c>
      <c r="E49" s="15" t="s">
        <v>132</v>
      </c>
      <c r="F49" s="13"/>
      <c r="G49" s="15"/>
      <c r="H49" s="15"/>
      <c r="I49" s="15"/>
    </row>
    <row r="50" spans="1:13" ht="15" customHeight="1" x14ac:dyDescent="0.2">
      <c r="A50" s="37"/>
      <c r="B50" s="17" t="s">
        <v>97</v>
      </c>
      <c r="C50" s="15">
        <f t="shared" ref="C50:C62" si="4">D50+E50</f>
        <v>1023</v>
      </c>
      <c r="D50" s="15">
        <v>516</v>
      </c>
      <c r="E50" s="19">
        <v>507</v>
      </c>
      <c r="F50" s="13"/>
      <c r="G50" s="15"/>
      <c r="H50" s="15"/>
      <c r="I50" s="15"/>
      <c r="J50" s="28"/>
    </row>
    <row r="51" spans="1:13" ht="15" customHeight="1" x14ac:dyDescent="0.2">
      <c r="A51" s="37"/>
      <c r="B51" s="17" t="s">
        <v>98</v>
      </c>
      <c r="C51" s="15" t="s">
        <v>132</v>
      </c>
      <c r="D51" s="15" t="s">
        <v>132</v>
      </c>
      <c r="E51" s="15" t="s">
        <v>132</v>
      </c>
      <c r="F51" s="13"/>
      <c r="G51" s="15"/>
      <c r="H51" s="15"/>
      <c r="I51" s="15"/>
      <c r="J51" s="16"/>
      <c r="K51" s="16"/>
    </row>
    <row r="52" spans="1:13" ht="15" customHeight="1" x14ac:dyDescent="0.2">
      <c r="A52" s="37"/>
      <c r="B52" s="17" t="s">
        <v>99</v>
      </c>
      <c r="C52" s="15">
        <f t="shared" si="4"/>
        <v>11</v>
      </c>
      <c r="D52" s="15">
        <v>3</v>
      </c>
      <c r="E52" s="19">
        <v>8</v>
      </c>
      <c r="F52" s="13"/>
      <c r="G52" s="15"/>
      <c r="H52" s="15"/>
      <c r="I52" s="15"/>
      <c r="J52" s="28"/>
    </row>
    <row r="53" spans="1:13" ht="15" customHeight="1" x14ac:dyDescent="0.2">
      <c r="A53" s="37"/>
      <c r="B53" s="17" t="s">
        <v>100</v>
      </c>
      <c r="C53" s="15">
        <f t="shared" si="4"/>
        <v>841</v>
      </c>
      <c r="D53" s="15">
        <v>421</v>
      </c>
      <c r="E53" s="19">
        <v>420</v>
      </c>
      <c r="F53" s="26" t="s">
        <v>101</v>
      </c>
      <c r="G53" s="27">
        <f>SUM(H53:I53)</f>
        <v>137692</v>
      </c>
      <c r="H53" s="27">
        <v>69428</v>
      </c>
      <c r="I53" s="15">
        <v>68264</v>
      </c>
      <c r="J53" s="28"/>
      <c r="L53" s="16"/>
      <c r="M53" s="16"/>
    </row>
    <row r="54" spans="1:13" ht="15" customHeight="1" x14ac:dyDescent="0.2">
      <c r="A54" s="37"/>
      <c r="B54" s="17" t="s">
        <v>102</v>
      </c>
      <c r="C54" s="15">
        <f t="shared" si="4"/>
        <v>2003</v>
      </c>
      <c r="D54" s="15">
        <v>1012</v>
      </c>
      <c r="E54" s="19">
        <v>991</v>
      </c>
      <c r="F54" s="13"/>
      <c r="G54" s="27"/>
      <c r="H54" s="27"/>
      <c r="I54" s="27"/>
      <c r="J54" s="28"/>
    </row>
    <row r="55" spans="1:13" ht="15" customHeight="1" x14ac:dyDescent="0.2">
      <c r="A55" s="37"/>
      <c r="B55" s="17" t="s">
        <v>103</v>
      </c>
      <c r="C55" s="15">
        <f t="shared" si="4"/>
        <v>2045</v>
      </c>
      <c r="D55" s="15">
        <v>1014</v>
      </c>
      <c r="E55" s="19">
        <v>1031</v>
      </c>
      <c r="F55" s="26" t="s">
        <v>104</v>
      </c>
      <c r="G55" s="27"/>
      <c r="H55" s="15"/>
      <c r="I55" s="15"/>
      <c r="J55" s="28"/>
    </row>
    <row r="56" spans="1:13" ht="15" customHeight="1" x14ac:dyDescent="0.2">
      <c r="A56" s="37"/>
      <c r="B56" s="17" t="s">
        <v>105</v>
      </c>
      <c r="C56" s="15">
        <f t="shared" si="4"/>
        <v>8289</v>
      </c>
      <c r="D56" s="15">
        <v>4218</v>
      </c>
      <c r="E56" s="19">
        <v>4071</v>
      </c>
      <c r="F56" s="13" t="s">
        <v>106</v>
      </c>
      <c r="G56" s="27">
        <f>SUM(H56:I56)</f>
        <v>13371</v>
      </c>
      <c r="H56" s="44">
        <v>6701</v>
      </c>
      <c r="I56" s="44">
        <v>6670</v>
      </c>
    </row>
    <row r="57" spans="1:13" ht="15" customHeight="1" x14ac:dyDescent="0.2">
      <c r="A57" s="37"/>
      <c r="B57" s="17" t="s">
        <v>107</v>
      </c>
      <c r="C57" s="15">
        <f t="shared" si="4"/>
        <v>6179</v>
      </c>
      <c r="D57" s="15">
        <v>2986</v>
      </c>
      <c r="E57" s="19">
        <v>3193</v>
      </c>
      <c r="F57" s="13" t="s">
        <v>108</v>
      </c>
      <c r="G57" s="27">
        <f>SUM(H57:I57)</f>
        <v>5297</v>
      </c>
      <c r="H57" s="44">
        <v>2558</v>
      </c>
      <c r="I57" s="44">
        <v>2739</v>
      </c>
    </row>
    <row r="58" spans="1:13" ht="15" customHeight="1" x14ac:dyDescent="0.2">
      <c r="A58" s="37"/>
      <c r="B58" s="17" t="s">
        <v>109</v>
      </c>
      <c r="C58" s="15">
        <f t="shared" si="4"/>
        <v>248</v>
      </c>
      <c r="D58" s="15">
        <v>138</v>
      </c>
      <c r="E58" s="19">
        <v>110</v>
      </c>
      <c r="F58" s="13" t="s">
        <v>110</v>
      </c>
      <c r="G58" s="27">
        <f>SUM(H58:I58)</f>
        <v>6274</v>
      </c>
      <c r="H58" s="44">
        <v>2977</v>
      </c>
      <c r="I58" s="44">
        <v>3297</v>
      </c>
      <c r="J58" s="16"/>
      <c r="K58" s="16"/>
    </row>
    <row r="59" spans="1:13" ht="15" customHeight="1" x14ac:dyDescent="0.2">
      <c r="A59" s="37"/>
      <c r="B59" s="17" t="s">
        <v>111</v>
      </c>
      <c r="C59" s="15">
        <f t="shared" si="4"/>
        <v>323</v>
      </c>
      <c r="D59" s="15">
        <v>160</v>
      </c>
      <c r="E59" s="19">
        <v>163</v>
      </c>
      <c r="F59" s="13"/>
      <c r="G59" s="15"/>
      <c r="H59" s="15"/>
      <c r="I59" s="15"/>
    </row>
    <row r="60" spans="1:13" ht="15" customHeight="1" x14ac:dyDescent="0.2">
      <c r="A60" s="37"/>
      <c r="B60" s="17" t="s">
        <v>112</v>
      </c>
      <c r="C60" s="15">
        <f t="shared" si="4"/>
        <v>180</v>
      </c>
      <c r="D60" s="15">
        <v>89</v>
      </c>
      <c r="E60" s="19">
        <v>91</v>
      </c>
      <c r="F60" s="13" t="s">
        <v>113</v>
      </c>
      <c r="G60" s="27">
        <f>SUM(H60:I60)</f>
        <v>40759</v>
      </c>
      <c r="H60" s="15">
        <v>20350</v>
      </c>
      <c r="I60" s="15">
        <v>20409</v>
      </c>
      <c r="L60" s="16"/>
    </row>
    <row r="61" spans="1:13" ht="15" customHeight="1" x14ac:dyDescent="0.2">
      <c r="A61" s="37"/>
      <c r="B61" s="17" t="s">
        <v>114</v>
      </c>
      <c r="C61" s="15">
        <f t="shared" si="4"/>
        <v>1024</v>
      </c>
      <c r="D61" s="15">
        <v>515</v>
      </c>
      <c r="E61" s="19">
        <v>509</v>
      </c>
      <c r="F61" s="13" t="s">
        <v>115</v>
      </c>
      <c r="G61" s="27">
        <f>SUM(H61:I61)</f>
        <v>47281</v>
      </c>
      <c r="H61" s="15">
        <v>24134</v>
      </c>
      <c r="I61" s="15">
        <v>23147</v>
      </c>
      <c r="J61" s="16"/>
      <c r="K61" s="16"/>
    </row>
    <row r="62" spans="1:13" ht="15" customHeight="1" x14ac:dyDescent="0.2">
      <c r="A62" s="37"/>
      <c r="B62" s="29" t="s">
        <v>116</v>
      </c>
      <c r="C62" s="38">
        <f t="shared" si="4"/>
        <v>18</v>
      </c>
      <c r="D62" s="31">
        <v>11</v>
      </c>
      <c r="E62" s="32">
        <v>7</v>
      </c>
      <c r="F62" s="33" t="s">
        <v>117</v>
      </c>
      <c r="G62" s="42">
        <f>SUM(H62:I62)</f>
        <v>49652</v>
      </c>
      <c r="H62" s="31">
        <v>24944</v>
      </c>
      <c r="I62" s="31">
        <v>24708</v>
      </c>
      <c r="J62" s="28"/>
    </row>
    <row r="63" spans="1:13" ht="15" customHeight="1" x14ac:dyDescent="0.2">
      <c r="A63" s="37"/>
      <c r="B63" s="34" t="s">
        <v>118</v>
      </c>
      <c r="C63" s="35"/>
      <c r="D63" s="35"/>
      <c r="E63" s="35"/>
      <c r="F63" s="35"/>
      <c r="G63" s="36"/>
      <c r="H63" s="36"/>
      <c r="I63" s="36"/>
      <c r="J63" s="28"/>
      <c r="K63" s="28"/>
    </row>
    <row r="64" spans="1:13" ht="15" customHeight="1" x14ac:dyDescent="0.2">
      <c r="C64" s="16"/>
      <c r="E64" s="16"/>
      <c r="G64" s="16"/>
      <c r="J64" s="28"/>
      <c r="K64" s="28"/>
    </row>
    <row r="65" spans="3:12" x14ac:dyDescent="0.2">
      <c r="C65" s="16"/>
      <c r="E65" s="16"/>
      <c r="G65" s="16"/>
      <c r="J65" s="28"/>
      <c r="K65" s="28"/>
    </row>
    <row r="66" spans="3:12" x14ac:dyDescent="0.2">
      <c r="C66" s="16"/>
      <c r="E66" s="16"/>
      <c r="G66" s="16"/>
      <c r="H66" s="28"/>
      <c r="J66" s="28"/>
      <c r="L66" s="28"/>
    </row>
    <row r="67" spans="3:12" x14ac:dyDescent="0.2">
      <c r="C67" s="16"/>
      <c r="E67" s="16"/>
      <c r="G67" s="16"/>
      <c r="H67" s="28"/>
      <c r="I67" s="28"/>
      <c r="J67" s="28"/>
      <c r="K67" s="28"/>
      <c r="L67" s="28"/>
    </row>
    <row r="68" spans="3:12" x14ac:dyDescent="0.2">
      <c r="C68" s="16"/>
      <c r="E68" s="16"/>
      <c r="G68" s="16"/>
      <c r="I68" s="28"/>
      <c r="L68" s="28"/>
    </row>
    <row r="69" spans="3:12" x14ac:dyDescent="0.2">
      <c r="C69" s="16"/>
      <c r="E69" s="16"/>
      <c r="G69" s="20"/>
      <c r="I69" s="28"/>
    </row>
    <row r="70" spans="3:12" x14ac:dyDescent="0.2">
      <c r="C70" s="20"/>
      <c r="E70" s="20"/>
      <c r="G70" s="20"/>
    </row>
    <row r="71" spans="3:12" x14ac:dyDescent="0.2">
      <c r="C71" s="20"/>
      <c r="E71" s="16"/>
      <c r="G71" s="16"/>
    </row>
    <row r="72" spans="3:12" x14ac:dyDescent="0.2">
      <c r="C72" s="16"/>
      <c r="E72" s="16"/>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R４．４．１（総人口)</vt:lpstr>
      <vt:lpstr>R４．4．１(日本人) </vt:lpstr>
      <vt:lpstr>'R４．４．１（総人口)'!Print_Area</vt:lpstr>
      <vt:lpstr>'R４．4．１(日本人)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cp:lastPrinted>2022-07-13T06:42:38Z</cp:lastPrinted>
  <dcterms:created xsi:type="dcterms:W3CDTF">2019-06-03T04:41:39Z</dcterms:created>
  <dcterms:modified xsi:type="dcterms:W3CDTF">2023-02-09T01:26:00Z</dcterms:modified>
</cp:coreProperties>
</file>