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activeTab="1"/>
  </bookViews>
  <sheets>
    <sheet name="注釈" sheetId="3" r:id="rId1"/>
    <sheet name="Ｈ３１．１．１(総人口) " sheetId="1" r:id="rId2"/>
    <sheet name="Ｈ３１．１．１(日本人) " sheetId="2" r:id="rId3"/>
  </sheets>
  <definedNames>
    <definedName name="_xlnm.Print_Area" localSheetId="1">'Ｈ３１．１．１(総人口) '!$A$1:$J$62</definedName>
    <definedName name="_xlnm.Print_Area" localSheetId="2">'Ｈ３１．１．１(日本人) '!$A$1:$I$62</definedName>
    <definedName name="_xlnm.Print_Area" localSheetId="0">注釈!$A$1:$K$14</definedName>
    <definedName name="平成３０年_５月_１日現在">注釈!#REF!</definedName>
  </definedNames>
  <calcPr calcId="125725"/>
</workbook>
</file>

<file path=xl/calcChain.xml><?xml version="1.0" encoding="utf-8"?>
<calcChain xmlns="http://schemas.openxmlformats.org/spreadsheetml/2006/main">
  <c r="G61" i="2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1"/>
  <c r="C61"/>
  <c r="H60"/>
  <c r="C60"/>
  <c r="H59"/>
  <c r="C59"/>
  <c r="C58"/>
  <c r="H57"/>
  <c r="C57"/>
  <c r="H56"/>
  <c r="C56"/>
  <c r="C55"/>
  <c r="C54"/>
  <c r="C53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<sst xmlns="http://schemas.openxmlformats.org/spreadsheetml/2006/main" count="339" uniqueCount="134">
  <si>
    <t>注釈</t>
    <rPh sb="0" eb="2">
      <t>チュウシャク</t>
    </rPh>
    <phoneticPr fontId="3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</si>
  <si>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3"/>
  </si>
  <si>
    <t>平成３１年　１月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</si>
  <si>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町　　名</t>
    <rPh sb="0" eb="1">
      <t>マチ</t>
    </rPh>
    <rPh sb="3" eb="4">
      <t>メイ</t>
    </rPh>
    <phoneticPr fontId="3"/>
  </si>
  <si>
    <t>世帯数</t>
    <rPh sb="0" eb="2">
      <t>セタイ</t>
    </rPh>
    <rPh sb="2" eb="3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</si>
  <si>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</si>
  <si>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</si>
  <si>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</si>
  <si>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半　田</t>
    <rPh sb="0" eb="1">
      <t>ハン</t>
    </rPh>
    <rPh sb="2" eb="3">
      <t>タ</t>
    </rPh>
    <phoneticPr fontId="3"/>
  </si>
  <si>
    <t>采女１丁目</t>
    <rPh sb="0" eb="1">
      <t>サイ</t>
    </rPh>
    <rPh sb="1" eb="2">
      <t>メ</t>
    </rPh>
    <rPh sb="3" eb="5">
      <t>チョウメ</t>
    </rPh>
    <phoneticPr fontId="3"/>
  </si>
  <si>
    <t>小谷堀</t>
    <rPh sb="0" eb="3">
      <t>コヤボリ</t>
    </rPh>
    <phoneticPr fontId="3"/>
  </si>
  <si>
    <t>泉１丁目</t>
    <rPh sb="0" eb="1">
      <t>イズミ</t>
    </rPh>
    <rPh sb="2" eb="4">
      <t>チョウメ</t>
    </rPh>
    <phoneticPr fontId="3"/>
  </si>
  <si>
    <t>前　間</t>
    <rPh sb="0" eb="1">
      <t>マエ</t>
    </rPh>
    <rPh sb="2" eb="3">
      <t>アイダ</t>
    </rPh>
    <phoneticPr fontId="3"/>
  </si>
  <si>
    <t>泉２丁目</t>
    <rPh sb="0" eb="1">
      <t>イズミ</t>
    </rPh>
    <rPh sb="2" eb="4">
      <t>チョウメ</t>
    </rPh>
    <phoneticPr fontId="3"/>
  </si>
  <si>
    <t>後　谷</t>
    <rPh sb="0" eb="1">
      <t>アト</t>
    </rPh>
    <rPh sb="2" eb="3">
      <t>タニ</t>
    </rPh>
    <phoneticPr fontId="3"/>
  </si>
  <si>
    <t>泉３丁目</t>
    <rPh sb="0" eb="1">
      <t>イズミ</t>
    </rPh>
    <rPh sb="2" eb="4">
      <t>チョウメ</t>
    </rPh>
    <phoneticPr fontId="3"/>
  </si>
  <si>
    <t>*******</t>
    <phoneticPr fontId="3"/>
  </si>
  <si>
    <t>田中新田</t>
    <rPh sb="0" eb="2">
      <t>タナカ</t>
    </rPh>
    <rPh sb="2" eb="4">
      <t>シンデン</t>
    </rPh>
    <phoneticPr fontId="3"/>
  </si>
  <si>
    <t>彦川戸１丁目</t>
    <rPh sb="0" eb="3">
      <t>ヒコカワド</t>
    </rPh>
    <rPh sb="4" eb="6">
      <t>チョウメ</t>
    </rPh>
    <phoneticPr fontId="3"/>
  </si>
  <si>
    <t>丹　後</t>
    <rPh sb="0" eb="1">
      <t>ニ</t>
    </rPh>
    <rPh sb="2" eb="3">
      <t>アト</t>
    </rPh>
    <phoneticPr fontId="3"/>
  </si>
  <si>
    <t>彦川戸２丁目</t>
    <rPh sb="0" eb="3">
      <t>ヒコカワド</t>
    </rPh>
    <rPh sb="4" eb="6">
      <t>チョウメ</t>
    </rPh>
    <phoneticPr fontId="3"/>
  </si>
  <si>
    <t>大広戸</t>
    <rPh sb="0" eb="3">
      <t>オオヒロト</t>
    </rPh>
    <phoneticPr fontId="3"/>
  </si>
  <si>
    <t>天神１丁目</t>
    <rPh sb="0" eb="2">
      <t>テンジン</t>
    </rPh>
    <rPh sb="3" eb="5">
      <t>チョウメ</t>
    </rPh>
    <phoneticPr fontId="3"/>
  </si>
  <si>
    <t>仁　蔵</t>
    <rPh sb="0" eb="1">
      <t>ジン</t>
    </rPh>
    <rPh sb="2" eb="3">
      <t>クラ</t>
    </rPh>
    <phoneticPr fontId="3"/>
  </si>
  <si>
    <t>新和１丁目</t>
    <rPh sb="0" eb="2">
      <t>シンワ</t>
    </rPh>
    <rPh sb="3" eb="5">
      <t>チョウメ</t>
    </rPh>
    <phoneticPr fontId="3"/>
  </si>
  <si>
    <t>茂田井</t>
    <rPh sb="0" eb="3">
      <t>モタイ</t>
    </rPh>
    <phoneticPr fontId="3"/>
  </si>
  <si>
    <t>新和２丁目</t>
    <rPh sb="0" eb="2">
      <t>シンワ</t>
    </rPh>
    <rPh sb="3" eb="5">
      <t>チョウメ</t>
    </rPh>
    <phoneticPr fontId="3"/>
  </si>
  <si>
    <t>幸　房</t>
    <rPh sb="0" eb="1">
      <t>サチ</t>
    </rPh>
    <rPh sb="2" eb="3">
      <t>フサ</t>
    </rPh>
    <phoneticPr fontId="3"/>
  </si>
  <si>
    <t>新和３丁目</t>
    <rPh sb="0" eb="2">
      <t>シンワ</t>
    </rPh>
    <rPh sb="3" eb="5">
      <t>チョウメ</t>
    </rPh>
    <phoneticPr fontId="3"/>
  </si>
  <si>
    <t>岩野木</t>
    <rPh sb="0" eb="3">
      <t>イワノキ</t>
    </rPh>
    <phoneticPr fontId="3"/>
  </si>
  <si>
    <t>新和４丁目</t>
    <rPh sb="0" eb="2">
      <t>シンワ</t>
    </rPh>
    <rPh sb="3" eb="5">
      <t>チョウメ</t>
    </rPh>
    <phoneticPr fontId="3"/>
  </si>
  <si>
    <t>谷　中</t>
    <rPh sb="0" eb="1">
      <t>タニ</t>
    </rPh>
    <rPh sb="2" eb="3">
      <t>ナカ</t>
    </rPh>
    <phoneticPr fontId="3"/>
  </si>
  <si>
    <t>新和５丁目</t>
    <rPh sb="0" eb="2">
      <t>シンワ</t>
    </rPh>
    <rPh sb="3" eb="5">
      <t>チョウメ</t>
    </rPh>
    <phoneticPr fontId="3"/>
  </si>
  <si>
    <t>笹　塚</t>
    <rPh sb="0" eb="1">
      <t>ササ</t>
    </rPh>
    <rPh sb="2" eb="3">
      <t>ツカ</t>
    </rPh>
    <phoneticPr fontId="3"/>
  </si>
  <si>
    <t>栄１丁目</t>
    <rPh sb="0" eb="1">
      <t>サカエ</t>
    </rPh>
    <rPh sb="2" eb="4">
      <t>チョウメ</t>
    </rPh>
    <phoneticPr fontId="3"/>
  </si>
  <si>
    <t>南蓮沼</t>
    <rPh sb="0" eb="1">
      <t>ミナミ</t>
    </rPh>
    <rPh sb="1" eb="3">
      <t>ハスヌマ</t>
    </rPh>
    <phoneticPr fontId="3"/>
  </si>
  <si>
    <t>栄３丁目</t>
    <rPh sb="0" eb="1">
      <t>サカエ</t>
    </rPh>
    <rPh sb="2" eb="4">
      <t>チョウメ</t>
    </rPh>
    <phoneticPr fontId="3"/>
  </si>
  <si>
    <t>駒　形</t>
    <rPh sb="0" eb="1">
      <t>コマ</t>
    </rPh>
    <rPh sb="2" eb="3">
      <t>カタチ</t>
    </rPh>
    <phoneticPr fontId="3"/>
  </si>
  <si>
    <t>栄４丁目</t>
    <rPh sb="0" eb="1">
      <t>サカエ</t>
    </rPh>
    <rPh sb="2" eb="4">
      <t>チョウメ</t>
    </rPh>
    <phoneticPr fontId="3"/>
  </si>
  <si>
    <t>市　助</t>
    <rPh sb="0" eb="1">
      <t>シ</t>
    </rPh>
    <rPh sb="2" eb="3">
      <t>スケ</t>
    </rPh>
    <phoneticPr fontId="3"/>
  </si>
  <si>
    <t>栄５丁目</t>
    <rPh sb="0" eb="1">
      <t>サカエ</t>
    </rPh>
    <rPh sb="2" eb="4">
      <t>チョウメ</t>
    </rPh>
    <phoneticPr fontId="3"/>
  </si>
  <si>
    <t>東　町</t>
    <rPh sb="0" eb="1">
      <t>アズマ</t>
    </rPh>
    <rPh sb="2" eb="3">
      <t>チョウ</t>
    </rPh>
    <phoneticPr fontId="3"/>
  </si>
  <si>
    <t>早稲田１丁目</t>
    <rPh sb="0" eb="3">
      <t>ワセダ</t>
    </rPh>
    <rPh sb="4" eb="6">
      <t>チョウメ</t>
    </rPh>
    <phoneticPr fontId="3"/>
  </si>
  <si>
    <t>高州１丁目</t>
    <rPh sb="0" eb="2">
      <t>タカス</t>
    </rPh>
    <rPh sb="3" eb="5">
      <t>チョウメ</t>
    </rPh>
    <phoneticPr fontId="3"/>
  </si>
  <si>
    <t>早稲田２丁目</t>
    <rPh sb="0" eb="3">
      <t>ワセダ</t>
    </rPh>
    <rPh sb="4" eb="6">
      <t>チョウメ</t>
    </rPh>
    <phoneticPr fontId="3"/>
  </si>
  <si>
    <t>高州２丁目</t>
    <rPh sb="0" eb="2">
      <t>タカス</t>
    </rPh>
    <rPh sb="3" eb="5">
      <t>チョウメ</t>
    </rPh>
    <phoneticPr fontId="3"/>
  </si>
  <si>
    <t>早稲田３丁目</t>
    <rPh sb="0" eb="3">
      <t>ワセダ</t>
    </rPh>
    <rPh sb="4" eb="6">
      <t>チョウメ</t>
    </rPh>
    <phoneticPr fontId="3"/>
  </si>
  <si>
    <t>高州３丁目</t>
    <rPh sb="0" eb="2">
      <t>タカス</t>
    </rPh>
    <rPh sb="3" eb="5">
      <t>チョウメ</t>
    </rPh>
    <phoneticPr fontId="3"/>
  </si>
  <si>
    <t>早稲田４丁目</t>
    <rPh sb="0" eb="3">
      <t>ワセダ</t>
    </rPh>
    <rPh sb="4" eb="6">
      <t>チョウメ</t>
    </rPh>
    <phoneticPr fontId="3"/>
  </si>
  <si>
    <t>高州４丁目</t>
    <rPh sb="0" eb="2">
      <t>タカス</t>
    </rPh>
    <rPh sb="3" eb="5">
      <t>チョウメ</t>
    </rPh>
    <phoneticPr fontId="3"/>
  </si>
  <si>
    <t>早稲田５丁目</t>
    <rPh sb="0" eb="3">
      <t>ワセダ</t>
    </rPh>
    <rPh sb="4" eb="6">
      <t>チョウメ</t>
    </rPh>
    <phoneticPr fontId="3"/>
  </si>
  <si>
    <t>寄　巻</t>
    <rPh sb="0" eb="1">
      <t>キ</t>
    </rPh>
    <rPh sb="2" eb="3">
      <t>カン</t>
    </rPh>
    <phoneticPr fontId="3"/>
  </si>
  <si>
    <t>早稲田６丁目</t>
    <rPh sb="0" eb="3">
      <t>ワセダ</t>
    </rPh>
    <rPh sb="4" eb="6">
      <t>チョウメ</t>
    </rPh>
    <phoneticPr fontId="3"/>
  </si>
  <si>
    <t>鎌　倉</t>
    <rPh sb="0" eb="1">
      <t>カマ</t>
    </rPh>
    <rPh sb="2" eb="3">
      <t>クラ</t>
    </rPh>
    <phoneticPr fontId="3"/>
  </si>
  <si>
    <t>早稲田７丁目</t>
    <rPh sb="0" eb="3">
      <t>ワセダ</t>
    </rPh>
    <rPh sb="4" eb="6">
      <t>チョウメ</t>
    </rPh>
    <phoneticPr fontId="3"/>
  </si>
  <si>
    <t>戸ヶ崎</t>
    <rPh sb="0" eb="3">
      <t>トガサキ</t>
    </rPh>
    <phoneticPr fontId="3"/>
  </si>
  <si>
    <t>早稲田８丁目</t>
    <rPh sb="0" eb="3">
      <t>ワセダ</t>
    </rPh>
    <rPh sb="4" eb="6">
      <t>チョウメ</t>
    </rPh>
    <phoneticPr fontId="3"/>
  </si>
  <si>
    <t>戸ヶ崎１丁目</t>
    <rPh sb="0" eb="3">
      <t>トガサキ</t>
    </rPh>
    <rPh sb="4" eb="6">
      <t>チョウメ</t>
    </rPh>
    <phoneticPr fontId="3"/>
  </si>
  <si>
    <t>三郷１丁目</t>
    <rPh sb="0" eb="2">
      <t>ミサト</t>
    </rPh>
    <rPh sb="3" eb="5">
      <t>チョウメ</t>
    </rPh>
    <phoneticPr fontId="3"/>
  </si>
  <si>
    <t>戸ヶ崎２丁目</t>
    <rPh sb="0" eb="3">
      <t>トガサキ</t>
    </rPh>
    <rPh sb="4" eb="6">
      <t>チョウメ</t>
    </rPh>
    <phoneticPr fontId="3"/>
  </si>
  <si>
    <t>三郷２丁目</t>
    <rPh sb="0" eb="2">
      <t>ミサト</t>
    </rPh>
    <rPh sb="3" eb="5">
      <t>チョウメ</t>
    </rPh>
    <phoneticPr fontId="3"/>
  </si>
  <si>
    <t>戸ヶ崎３丁目</t>
    <rPh sb="0" eb="3">
      <t>トガサキ</t>
    </rPh>
    <rPh sb="4" eb="6">
      <t>チョウメ</t>
    </rPh>
    <phoneticPr fontId="3"/>
  </si>
  <si>
    <t>三郷３丁目</t>
    <rPh sb="0" eb="2">
      <t>ミサト</t>
    </rPh>
    <rPh sb="3" eb="5">
      <t>チョウメ</t>
    </rPh>
    <phoneticPr fontId="3"/>
  </si>
  <si>
    <t>戸ヶ崎４丁目</t>
    <rPh sb="0" eb="3">
      <t>トガサキ</t>
    </rPh>
    <rPh sb="4" eb="6">
      <t>チョウメ</t>
    </rPh>
    <phoneticPr fontId="3"/>
  </si>
  <si>
    <t>鷹野１丁目</t>
    <rPh sb="0" eb="2">
      <t>タカノ</t>
    </rPh>
    <rPh sb="3" eb="5">
      <t>チョウメ</t>
    </rPh>
    <phoneticPr fontId="3"/>
  </si>
  <si>
    <t>戸ヶ崎５丁目</t>
    <rPh sb="0" eb="3">
      <t>トガサキ</t>
    </rPh>
    <rPh sb="4" eb="6">
      <t>チョウメ</t>
    </rPh>
    <phoneticPr fontId="3"/>
  </si>
  <si>
    <t>鷹野２丁目</t>
    <rPh sb="0" eb="2">
      <t>タカノ</t>
    </rPh>
    <rPh sb="3" eb="5">
      <t>チョウメ</t>
    </rPh>
    <phoneticPr fontId="3"/>
  </si>
  <si>
    <t>谷　口</t>
    <rPh sb="0" eb="1">
      <t>タニ</t>
    </rPh>
    <rPh sb="2" eb="3">
      <t>クチ</t>
    </rPh>
    <phoneticPr fontId="3"/>
  </si>
  <si>
    <t>鷹野３丁目</t>
    <rPh sb="0" eb="2">
      <t>タカノ</t>
    </rPh>
    <rPh sb="3" eb="5">
      <t>チョウメ</t>
    </rPh>
    <phoneticPr fontId="3"/>
  </si>
  <si>
    <t>花和田</t>
    <rPh sb="0" eb="3">
      <t>ハナワダ</t>
    </rPh>
    <phoneticPr fontId="3"/>
  </si>
  <si>
    <t>鷹野４丁目</t>
    <rPh sb="0" eb="2">
      <t>タカノ</t>
    </rPh>
    <rPh sb="3" eb="5">
      <t>チョウメ</t>
    </rPh>
    <phoneticPr fontId="3"/>
  </si>
  <si>
    <t>彦　江</t>
    <rPh sb="0" eb="1">
      <t>ビコ</t>
    </rPh>
    <rPh sb="2" eb="3">
      <t>エ</t>
    </rPh>
    <phoneticPr fontId="3"/>
  </si>
  <si>
    <t>鷹野５丁目</t>
    <rPh sb="0" eb="2">
      <t>タカノ</t>
    </rPh>
    <rPh sb="3" eb="5">
      <t>チョウメ</t>
    </rPh>
    <phoneticPr fontId="3"/>
  </si>
  <si>
    <t>彦江１丁目</t>
    <rPh sb="0" eb="2">
      <t>ヒコエ</t>
    </rPh>
    <rPh sb="3" eb="5">
      <t>チョウメ</t>
    </rPh>
    <phoneticPr fontId="3"/>
  </si>
  <si>
    <t>さつき平１丁目</t>
    <rPh sb="3" eb="4">
      <t>タイ</t>
    </rPh>
    <rPh sb="5" eb="7">
      <t>チョウメ</t>
    </rPh>
    <phoneticPr fontId="3"/>
  </si>
  <si>
    <t>彦江３丁目</t>
    <rPh sb="0" eb="2">
      <t>ヒコエ</t>
    </rPh>
    <rPh sb="3" eb="5">
      <t>チョウメ</t>
    </rPh>
    <phoneticPr fontId="3"/>
  </si>
  <si>
    <t>*******</t>
  </si>
  <si>
    <t>さつき平２丁目</t>
    <rPh sb="3" eb="4">
      <t>タイ</t>
    </rPh>
    <rPh sb="5" eb="7">
      <t>チョウメ</t>
    </rPh>
    <phoneticPr fontId="3"/>
  </si>
  <si>
    <t>彦　沢</t>
    <rPh sb="0" eb="1">
      <t>ビコ</t>
    </rPh>
    <rPh sb="2" eb="3">
      <t>サワ</t>
    </rPh>
    <phoneticPr fontId="3"/>
  </si>
  <si>
    <t>新三郷ららシティ１丁目</t>
    <rPh sb="0" eb="1">
      <t>シン</t>
    </rPh>
    <rPh sb="1" eb="3">
      <t>ミサト</t>
    </rPh>
    <rPh sb="9" eb="11">
      <t>チョウメ</t>
    </rPh>
    <phoneticPr fontId="3"/>
  </si>
  <si>
    <t>彦沢１丁目</t>
    <rPh sb="0" eb="2">
      <t>ヒコサワ</t>
    </rPh>
    <rPh sb="3" eb="5">
      <t>チョウメ</t>
    </rPh>
    <phoneticPr fontId="3"/>
  </si>
  <si>
    <t>新三郷ららシティ２丁目</t>
    <rPh sb="0" eb="1">
      <t>シン</t>
    </rPh>
    <rPh sb="1" eb="3">
      <t>ミサト</t>
    </rPh>
    <rPh sb="9" eb="11">
      <t>チョウメ</t>
    </rPh>
    <phoneticPr fontId="3"/>
  </si>
  <si>
    <t>彦沢２丁目</t>
    <rPh sb="0" eb="2">
      <t>ヒコサワ</t>
    </rPh>
    <rPh sb="3" eb="5">
      <t>チョウメ</t>
    </rPh>
    <phoneticPr fontId="3"/>
  </si>
  <si>
    <t>中央１丁目</t>
    <rPh sb="0" eb="2">
      <t>チュウオウ</t>
    </rPh>
    <rPh sb="3" eb="5">
      <t>チョウメ</t>
    </rPh>
    <phoneticPr fontId="3"/>
  </si>
  <si>
    <t>番匠免</t>
    <rPh sb="0" eb="3">
      <t>バンショウメン</t>
    </rPh>
    <phoneticPr fontId="3"/>
  </si>
  <si>
    <t>中央２丁目</t>
    <rPh sb="0" eb="2">
      <t>チュウオウ</t>
    </rPh>
    <rPh sb="3" eb="5">
      <t>チョウメ</t>
    </rPh>
    <phoneticPr fontId="3"/>
  </si>
  <si>
    <t>番匠免１丁目</t>
    <rPh sb="0" eb="3">
      <t>バンショウメン</t>
    </rPh>
    <rPh sb="4" eb="6">
      <t>チョウメ</t>
    </rPh>
    <phoneticPr fontId="3"/>
  </si>
  <si>
    <t>中央３丁目</t>
    <rPh sb="0" eb="2">
      <t>チュウオウ</t>
    </rPh>
    <rPh sb="3" eb="5">
      <t>チョウメ</t>
    </rPh>
    <phoneticPr fontId="3"/>
  </si>
  <si>
    <t>上　口</t>
    <rPh sb="0" eb="1">
      <t>ウエ</t>
    </rPh>
    <rPh sb="2" eb="3">
      <t>クチ</t>
    </rPh>
    <phoneticPr fontId="3"/>
  </si>
  <si>
    <t>中央４丁目</t>
    <rPh sb="0" eb="2">
      <t>チュウオウ</t>
    </rPh>
    <rPh sb="3" eb="5">
      <t>チョウメ</t>
    </rPh>
    <phoneticPr fontId="3"/>
  </si>
  <si>
    <t>上口１丁目</t>
    <rPh sb="0" eb="2">
      <t>カミグチ</t>
    </rPh>
    <rPh sb="3" eb="5">
      <t>チョウメ</t>
    </rPh>
    <phoneticPr fontId="3"/>
  </si>
  <si>
    <t>中央５丁目</t>
    <rPh sb="0" eb="2">
      <t>チュウオウ</t>
    </rPh>
    <rPh sb="3" eb="5">
      <t>チョウメ</t>
    </rPh>
    <phoneticPr fontId="3"/>
  </si>
  <si>
    <t>上口３丁目</t>
    <rPh sb="0" eb="2">
      <t>カミグチ</t>
    </rPh>
    <rPh sb="3" eb="5">
      <t>チョウメ</t>
    </rPh>
    <phoneticPr fontId="3"/>
  </si>
  <si>
    <t>ピアラシティ１丁目</t>
    <rPh sb="7" eb="9">
      <t>チョウメ</t>
    </rPh>
    <phoneticPr fontId="3"/>
  </si>
  <si>
    <t>彦　倉</t>
    <rPh sb="0" eb="1">
      <t>ビコ</t>
    </rPh>
    <rPh sb="2" eb="3">
      <t>クラ</t>
    </rPh>
    <phoneticPr fontId="3"/>
  </si>
  <si>
    <t>ピアラシティ２丁目</t>
    <rPh sb="7" eb="9">
      <t>チョウメ</t>
    </rPh>
    <phoneticPr fontId="3"/>
  </si>
  <si>
    <t>彦倉１丁目</t>
    <rPh sb="0" eb="2">
      <t>ヒコクラ</t>
    </rPh>
    <rPh sb="3" eb="5">
      <t>チョウメ</t>
    </rPh>
    <phoneticPr fontId="3"/>
  </si>
  <si>
    <t>インター南２丁目</t>
    <rPh sb="4" eb="5">
      <t>ミナミ</t>
    </rPh>
    <rPh sb="6" eb="8">
      <t>チョウメ</t>
    </rPh>
    <phoneticPr fontId="3"/>
  </si>
  <si>
    <t>彦倉２丁目</t>
    <rPh sb="0" eb="2">
      <t>ヒコクラ</t>
    </rPh>
    <rPh sb="3" eb="5">
      <t>チョウメ</t>
    </rPh>
    <phoneticPr fontId="3"/>
  </si>
  <si>
    <t>彦野１丁目</t>
    <rPh sb="0" eb="2">
      <t>ヒコノ</t>
    </rPh>
    <rPh sb="3" eb="5">
      <t>チョウメ</t>
    </rPh>
    <phoneticPr fontId="3"/>
  </si>
  <si>
    <t>下彦川戸</t>
    <rPh sb="0" eb="1">
      <t>シモ</t>
    </rPh>
    <rPh sb="1" eb="4">
      <t>ヒコカワド</t>
    </rPh>
    <phoneticPr fontId="3"/>
  </si>
  <si>
    <t>上彦川戸</t>
    <rPh sb="0" eb="1">
      <t>カミ</t>
    </rPh>
    <rPh sb="1" eb="4">
      <t>ヒコカワド</t>
    </rPh>
    <phoneticPr fontId="3"/>
  </si>
  <si>
    <t>上彦名</t>
    <rPh sb="0" eb="3">
      <t>カミヒコナ</t>
    </rPh>
    <phoneticPr fontId="3"/>
  </si>
  <si>
    <t>＊＊総合計＊＊</t>
    <rPh sb="2" eb="3">
      <t>ソウ</t>
    </rPh>
    <rPh sb="3" eb="5">
      <t>ゴウケイ</t>
    </rPh>
    <phoneticPr fontId="3"/>
  </si>
  <si>
    <t>彦成１丁目</t>
    <rPh sb="0" eb="2">
      <t>ヒコナリ</t>
    </rPh>
    <rPh sb="3" eb="5">
      <t>チョウメ</t>
    </rPh>
    <phoneticPr fontId="3"/>
  </si>
  <si>
    <t>彦成２丁目</t>
    <rPh sb="0" eb="2">
      <t>ヒコナリ</t>
    </rPh>
    <rPh sb="3" eb="5">
      <t>チョウメ</t>
    </rPh>
    <phoneticPr fontId="3"/>
  </si>
  <si>
    <t>＜　下記再掲　＞</t>
    <rPh sb="2" eb="4">
      <t>カキ</t>
    </rPh>
    <rPh sb="4" eb="6">
      <t>サイケイ</t>
    </rPh>
    <phoneticPr fontId="3"/>
  </si>
  <si>
    <t>彦成３丁目</t>
    <rPh sb="0" eb="2">
      <t>ヒコナリ</t>
    </rPh>
    <rPh sb="3" eb="5">
      <t>チョウメ</t>
    </rPh>
    <phoneticPr fontId="3"/>
  </si>
  <si>
    <t>みさと団地</t>
    <rPh sb="3" eb="5">
      <t>ダンチ</t>
    </rPh>
    <phoneticPr fontId="3"/>
  </si>
  <si>
    <t>彦成４丁目</t>
    <rPh sb="0" eb="2">
      <t>ヒコナリ</t>
    </rPh>
    <rPh sb="3" eb="5">
      <t>チョウメ</t>
    </rPh>
    <phoneticPr fontId="3"/>
  </si>
  <si>
    <t>早稲田団地</t>
    <rPh sb="0" eb="3">
      <t>ワセダ</t>
    </rPh>
    <rPh sb="3" eb="5">
      <t>ダンチ</t>
    </rPh>
    <phoneticPr fontId="3"/>
  </si>
  <si>
    <t>彦成５丁目</t>
    <rPh sb="0" eb="2">
      <t>ヒコナリ</t>
    </rPh>
    <rPh sb="3" eb="5">
      <t>チョウメ</t>
    </rPh>
    <phoneticPr fontId="3"/>
  </si>
  <si>
    <t>さつき平</t>
    <rPh sb="3" eb="4">
      <t>タイ</t>
    </rPh>
    <phoneticPr fontId="3"/>
  </si>
  <si>
    <t>彦音１丁目</t>
    <rPh sb="0" eb="2">
      <t>ヒコオト</t>
    </rPh>
    <rPh sb="3" eb="5">
      <t>チョウメ</t>
    </rPh>
    <phoneticPr fontId="3"/>
  </si>
  <si>
    <t>彦音２丁目</t>
    <rPh sb="0" eb="2">
      <t>ヒコオト</t>
    </rPh>
    <rPh sb="3" eb="5">
      <t>チョウメ</t>
    </rPh>
    <phoneticPr fontId="3"/>
  </si>
  <si>
    <t>早稲田地区</t>
    <rPh sb="0" eb="3">
      <t>ワセダ</t>
    </rPh>
    <rPh sb="3" eb="5">
      <t>チク</t>
    </rPh>
    <phoneticPr fontId="3"/>
  </si>
  <si>
    <t>彦糸１丁目</t>
    <rPh sb="0" eb="2">
      <t>ヒコイト</t>
    </rPh>
    <rPh sb="3" eb="5">
      <t>チョウメ</t>
    </rPh>
    <phoneticPr fontId="3"/>
  </si>
  <si>
    <t>東和地区</t>
    <rPh sb="0" eb="2">
      <t>トウワ</t>
    </rPh>
    <rPh sb="2" eb="4">
      <t>チク</t>
    </rPh>
    <phoneticPr fontId="3"/>
  </si>
  <si>
    <t>彦糸２丁目</t>
    <rPh sb="0" eb="2">
      <t>ヒコイト</t>
    </rPh>
    <rPh sb="3" eb="5">
      <t>チョウメ</t>
    </rPh>
    <phoneticPr fontId="3"/>
  </si>
  <si>
    <t>彦成地区</t>
    <rPh sb="0" eb="2">
      <t>ヒコナリ</t>
    </rPh>
    <rPh sb="2" eb="4">
      <t>チク</t>
    </rPh>
    <phoneticPr fontId="3"/>
  </si>
  <si>
    <t>「＊」数字が秘匿されているもの</t>
    <rPh sb="3" eb="5">
      <t>スウジ</t>
    </rPh>
    <rPh sb="6" eb="8">
      <t>ヒトク</t>
    </rPh>
    <phoneticPr fontId="3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</si>
  <si>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3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</si>
  <si>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3"/>
  </si>
  <si>
    <t>〇</t>
    <phoneticPr fontId="3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</si>
  <si>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3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</si>
  <si>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3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</si>
  <si>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3"/>
  </si>
  <si>
    <t>　　　　　　　　　　　　　　　　　　　　　　  　住民基本台帳人口(日本人＋外国人)の数値</t>
    <rPh sb="43" eb="45">
      <t>スウチ</t>
    </rPh>
    <phoneticPr fontId="3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</si>
  <si>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3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</si>
  <si>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3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</si>
  <si>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3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</si>
  <si>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3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</si>
  <si>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3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</si>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</sst>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14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52">
    <xf numFmtId="0" fontId="0" fillId="0" borderId="0" xfId="0"/>
    <xf numFmtId="0" fontId="1" fillId="2" borderId="0" xfId="1" applyFill="1" applyAlignment="1" applyProtection="1"/>
    <xf numFmtId="0" fontId="5" fillId="4" borderId="0" xfId="0" applyFont="1" applyFill="1"/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0" borderId="6" xfId="0" applyFont="1" applyBorder="1" applyAlignment="1">
      <alignment vertical="center"/>
    </xf>
    <xf numFmtId="176" fontId="5" fillId="3" borderId="7" xfId="0" applyNumberFormat="1" applyFont="1" applyFill="1" applyBorder="1" applyAlignment="1">
      <alignment horizontal="right" vertical="center"/>
    </xf>
    <xf numFmtId="176" fontId="5" fillId="3" borderId="8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left" vertical="center" indent="1"/>
    </xf>
    <xf numFmtId="3" fontId="5" fillId="0" borderId="10" xfId="0" applyNumberFormat="1" applyFont="1" applyBorder="1" applyAlignment="1">
      <alignment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0" fontId="5" fillId="3" borderId="11" xfId="0" applyFont="1" applyFill="1" applyBorder="1" applyAlignment="1">
      <alignment horizontal="left" vertical="center" indent="1"/>
    </xf>
    <xf numFmtId="0" fontId="5" fillId="0" borderId="10" xfId="0" applyFont="1" applyBorder="1" applyAlignment="1">
      <alignment vertical="center"/>
    </xf>
    <xf numFmtId="176" fontId="5" fillId="3" borderId="12" xfId="0" applyNumberFormat="1" applyFont="1" applyFill="1" applyBorder="1" applyAlignment="1">
      <alignment horizontal="right" vertical="center"/>
    </xf>
    <xf numFmtId="176" fontId="6" fillId="4" borderId="0" xfId="0" applyNumberFormat="1" applyFont="1" applyFill="1"/>
    <xf numFmtId="176" fontId="5" fillId="3" borderId="10" xfId="0" applyNumberFormat="1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left" vertical="center" indent="1" shrinkToFit="1"/>
    </xf>
    <xf numFmtId="0" fontId="5" fillId="3" borderId="9" xfId="0" applyFont="1" applyFill="1" applyBorder="1" applyAlignment="1">
      <alignment horizontal="center" vertical="center" shrinkToFit="1"/>
    </xf>
    <xf numFmtId="176" fontId="7" fillId="4" borderId="0" xfId="0" applyNumberFormat="1" applyFont="1" applyFill="1"/>
    <xf numFmtId="176" fontId="8" fillId="4" borderId="0" xfId="0" applyNumberFormat="1" applyFont="1" applyFill="1"/>
    <xf numFmtId="0" fontId="5" fillId="3" borderId="9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/>
    <xf numFmtId="0" fontId="5" fillId="3" borderId="13" xfId="0" applyFont="1" applyFill="1" applyBorder="1" applyAlignment="1">
      <alignment horizontal="left" vertical="center" indent="1"/>
    </xf>
    <xf numFmtId="3" fontId="5" fillId="0" borderId="14" xfId="0" applyNumberFormat="1" applyFont="1" applyBorder="1" applyAlignment="1">
      <alignment vertical="center"/>
    </xf>
    <xf numFmtId="176" fontId="5" fillId="3" borderId="15" xfId="0" applyNumberFormat="1" applyFont="1" applyFill="1" applyBorder="1" applyAlignment="1">
      <alignment horizontal="right" vertical="center"/>
    </xf>
    <xf numFmtId="176" fontId="5" fillId="3" borderId="16" xfId="0" applyNumberFormat="1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5" fillId="3" borderId="0" xfId="0" applyFont="1" applyFill="1"/>
    <xf numFmtId="176" fontId="5" fillId="3" borderId="0" xfId="0" applyNumberFormat="1" applyFont="1" applyFill="1"/>
    <xf numFmtId="0" fontId="5" fillId="0" borderId="0" xfId="0" applyFont="1" applyFill="1"/>
    <xf numFmtId="176" fontId="5" fillId="0" borderId="12" xfId="0" applyNumberFormat="1" applyFont="1" applyFill="1" applyBorder="1" applyAlignment="1">
      <alignment horizontal="right" vertical="center"/>
    </xf>
    <xf numFmtId="176" fontId="5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4" fillId="3" borderId="0" xfId="0" applyFont="1" applyFill="1" applyBorder="1" applyAlignment="1">
      <alignment horizontal="left" vertical="center" indent="4"/>
    </xf>
    <xf numFmtId="0" fontId="4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zoomScaleNormal="100" workbookViewId="0"/>
  </sheetViews>
  <sheetFormatPr defaultRowHeight="13.5"/>
  <cols>
    <col min="1" max="1" width="7" style="49" customWidth="1"/>
    <col min="2" max="11" width="9" style="42"/>
    <col min="12" max="12" width="20.625" style="42" bestFit="1" customWidth="1"/>
    <col min="13" max="13" width="7.125" style="43" bestFit="1" customWidth="1"/>
    <col min="14" max="14" width="20.625" style="42" bestFit="1" customWidth="1"/>
    <col min="15" max="15" width="7.125" style="42" bestFit="1" customWidth="1"/>
    <col min="16" max="16384" width="9" style="42"/>
  </cols>
  <sheetData>
    <row r="1" spans="1:13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7.25">
      <c r="A2" s="40"/>
      <c r="B2" s="44" t="s">
        <v>122</v>
      </c>
      <c r="C2" s="41"/>
      <c r="D2" s="41"/>
      <c r="E2" s="41"/>
      <c r="F2" s="41"/>
      <c r="G2" s="41"/>
      <c r="H2" s="41"/>
      <c r="I2" s="41"/>
      <c r="J2" s="41"/>
      <c r="K2" s="41"/>
    </row>
    <row r="3" spans="1:13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7.25">
      <c r="A5" s="40" t="s">
        <v>123</v>
      </c>
      <c r="B5" s="47" t="s">
        <v>124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7.25">
      <c r="A6" s="40" t="s">
        <v>123</v>
      </c>
      <c r="B6" s="47" t="s">
        <v>125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7.25">
      <c r="A7" s="40"/>
      <c r="B7" s="47" t="s">
        <v>126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7.25">
      <c r="A8" s="40"/>
      <c r="B8" s="47" t="s">
        <v>127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7.25">
      <c r="A9" s="40"/>
      <c r="B9" s="47" t="s">
        <v>128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7.25">
      <c r="A10" s="40"/>
      <c r="B10" s="47" t="s">
        <v>129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7.25">
      <c r="A11" s="40" t="s">
        <v>123</v>
      </c>
      <c r="B11" s="47" t="s">
        <v>130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7.25">
      <c r="A12" s="40"/>
      <c r="B12" s="47" t="s">
        <v>131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7.25">
      <c r="A13" s="40" t="s">
        <v>123</v>
      </c>
      <c r="B13" s="47" t="s">
        <v>132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7.25">
      <c r="A14" s="40" t="s">
        <v>123</v>
      </c>
      <c r="B14" s="47" t="s">
        <v>133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7.25" customHeight="1"/>
    <row r="16" spans="1:13" ht="17.25" customHeight="1"/>
    <row r="17" ht="17.25" customHeight="1"/>
    <row r="18" ht="17.25" customHeight="1"/>
  </sheetData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16384" width="9" style="2"/>
  </cols>
  <sheetData>
    <row r="1" spans="1:14" ht="15" customHeight="1">
      <c r="A1" s="1" t="s">
        <v>0</v>
      </c>
      <c r="B1" s="50" t="s">
        <v>1</v>
      </c>
      <c r="C1" s="50"/>
      <c r="D1" s="50"/>
      <c r="E1" s="50"/>
      <c r="F1" s="50"/>
      <c r="G1" s="50"/>
      <c r="H1" s="50"/>
      <c r="I1" s="50"/>
      <c r="J1" s="50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2</v>
      </c>
    </row>
    <row r="3" spans="1:14" ht="15" customHeight="1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 t="s">
        <v>3</v>
      </c>
      <c r="G3" s="6" t="s">
        <v>4</v>
      </c>
      <c r="H3" s="6" t="s">
        <v>5</v>
      </c>
      <c r="I3" s="6" t="s">
        <v>6</v>
      </c>
      <c r="J3" s="7" t="s">
        <v>7</v>
      </c>
    </row>
    <row r="4" spans="1:14" ht="15" customHeight="1">
      <c r="A4" s="9" t="s">
        <v>8</v>
      </c>
      <c r="B4" s="10">
        <v>760</v>
      </c>
      <c r="C4" s="11">
        <f>D4+E4</f>
        <v>1894</v>
      </c>
      <c r="D4" s="11">
        <v>959</v>
      </c>
      <c r="E4" s="12">
        <v>935</v>
      </c>
      <c r="F4" s="13" t="s">
        <v>9</v>
      </c>
      <c r="G4" s="14">
        <v>137</v>
      </c>
      <c r="H4" s="15">
        <f>I4+J4</f>
        <v>354</v>
      </c>
      <c r="I4" s="15">
        <v>163</v>
      </c>
      <c r="J4" s="15">
        <v>191</v>
      </c>
      <c r="K4" s="16"/>
    </row>
    <row r="5" spans="1:14" ht="15" customHeight="1">
      <c r="A5" s="17" t="s">
        <v>10</v>
      </c>
      <c r="B5" s="18">
        <v>168</v>
      </c>
      <c r="C5" s="15">
        <f t="shared" ref="C5:C25" si="0">D5+E5</f>
        <v>347</v>
      </c>
      <c r="D5" s="15">
        <v>157</v>
      </c>
      <c r="E5" s="19">
        <v>190</v>
      </c>
      <c r="F5" s="13" t="s">
        <v>11</v>
      </c>
      <c r="G5" s="14">
        <v>451</v>
      </c>
      <c r="H5" s="15">
        <f>I5+J5</f>
        <v>1176</v>
      </c>
      <c r="I5" s="15">
        <v>601</v>
      </c>
      <c r="J5" s="15">
        <v>575</v>
      </c>
    </row>
    <row r="6" spans="1:14" ht="15" customHeight="1">
      <c r="A6" s="17" t="s">
        <v>12</v>
      </c>
      <c r="B6" s="18">
        <v>96</v>
      </c>
      <c r="C6" s="15">
        <f t="shared" si="0"/>
        <v>283</v>
      </c>
      <c r="D6" s="15">
        <v>149</v>
      </c>
      <c r="E6" s="19">
        <v>134</v>
      </c>
      <c r="F6" s="13" t="s">
        <v>13</v>
      </c>
      <c r="G6" s="18">
        <v>405</v>
      </c>
      <c r="H6" s="15">
        <f>I6+J6</f>
        <v>1051</v>
      </c>
      <c r="I6" s="15">
        <v>524</v>
      </c>
      <c r="J6" s="15">
        <v>527</v>
      </c>
      <c r="L6" s="16"/>
    </row>
    <row r="7" spans="1:14" ht="15" customHeight="1">
      <c r="A7" s="17" t="s">
        <v>14</v>
      </c>
      <c r="B7" s="18">
        <v>143</v>
      </c>
      <c r="C7" s="15">
        <f t="shared" si="0"/>
        <v>340</v>
      </c>
      <c r="D7" s="15">
        <v>180</v>
      </c>
      <c r="E7" s="19">
        <v>160</v>
      </c>
      <c r="F7" s="13" t="s">
        <v>15</v>
      </c>
      <c r="G7" s="15" t="s">
        <v>16</v>
      </c>
      <c r="H7" s="15" t="s">
        <v>16</v>
      </c>
      <c r="I7" s="15" t="s">
        <v>16</v>
      </c>
      <c r="J7" s="15" t="s">
        <v>16</v>
      </c>
      <c r="L7" s="16"/>
    </row>
    <row r="8" spans="1:14" ht="15" customHeight="1">
      <c r="A8" s="17" t="s">
        <v>17</v>
      </c>
      <c r="B8" s="18">
        <v>77</v>
      </c>
      <c r="C8" s="15">
        <f t="shared" si="0"/>
        <v>168</v>
      </c>
      <c r="D8" s="15">
        <v>82</v>
      </c>
      <c r="E8" s="19">
        <v>86</v>
      </c>
      <c r="F8" s="13" t="s">
        <v>18</v>
      </c>
      <c r="G8" s="18">
        <v>695</v>
      </c>
      <c r="H8" s="15">
        <f t="shared" ref="H8:H39" si="1">I8+J8</f>
        <v>1605</v>
      </c>
      <c r="I8" s="15">
        <v>805</v>
      </c>
      <c r="J8" s="15">
        <v>800</v>
      </c>
      <c r="K8" s="16"/>
      <c r="L8" s="16"/>
    </row>
    <row r="9" spans="1:14" ht="15" customHeight="1">
      <c r="A9" s="17" t="s">
        <v>19</v>
      </c>
      <c r="B9" s="18">
        <v>8</v>
      </c>
      <c r="C9" s="15">
        <f t="shared" si="0"/>
        <v>23</v>
      </c>
      <c r="D9" s="15">
        <v>14</v>
      </c>
      <c r="E9" s="19">
        <v>9</v>
      </c>
      <c r="F9" s="13" t="s">
        <v>20</v>
      </c>
      <c r="G9" s="18">
        <v>8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21</v>
      </c>
      <c r="B10" s="18">
        <v>142</v>
      </c>
      <c r="C10" s="15">
        <f t="shared" si="0"/>
        <v>334</v>
      </c>
      <c r="D10" s="15">
        <v>163</v>
      </c>
      <c r="E10" s="19">
        <v>171</v>
      </c>
      <c r="F10" s="13" t="s">
        <v>22</v>
      </c>
      <c r="G10" s="18">
        <v>294</v>
      </c>
      <c r="H10" s="15">
        <f t="shared" si="1"/>
        <v>756</v>
      </c>
      <c r="I10" s="15">
        <v>381</v>
      </c>
      <c r="J10" s="15">
        <v>375</v>
      </c>
      <c r="K10" s="16"/>
      <c r="L10" s="16"/>
    </row>
    <row r="11" spans="1:14" ht="15" customHeight="1">
      <c r="A11" s="17" t="s">
        <v>23</v>
      </c>
      <c r="B11" s="18">
        <v>62</v>
      </c>
      <c r="C11" s="15">
        <f t="shared" si="0"/>
        <v>152</v>
      </c>
      <c r="D11" s="15">
        <v>77</v>
      </c>
      <c r="E11" s="19">
        <v>75</v>
      </c>
      <c r="F11" s="13" t="s">
        <v>24</v>
      </c>
      <c r="G11" s="18">
        <v>424</v>
      </c>
      <c r="H11" s="15">
        <f t="shared" si="1"/>
        <v>959</v>
      </c>
      <c r="I11" s="15">
        <v>498</v>
      </c>
      <c r="J11" s="15">
        <v>461</v>
      </c>
      <c r="K11" s="16"/>
      <c r="L11" s="16"/>
      <c r="M11" s="16"/>
    </row>
    <row r="12" spans="1:14" ht="15" customHeight="1">
      <c r="A12" s="17" t="s">
        <v>25</v>
      </c>
      <c r="B12" s="18">
        <v>235</v>
      </c>
      <c r="C12" s="15">
        <f t="shared" si="0"/>
        <v>539</v>
      </c>
      <c r="D12" s="15">
        <v>288</v>
      </c>
      <c r="E12" s="19">
        <v>251</v>
      </c>
      <c r="F12" s="13" t="s">
        <v>26</v>
      </c>
      <c r="G12" s="18">
        <v>667</v>
      </c>
      <c r="H12" s="15">
        <f t="shared" si="1"/>
        <v>1508</v>
      </c>
      <c r="I12" s="15">
        <v>783</v>
      </c>
      <c r="J12" s="15">
        <v>725</v>
      </c>
      <c r="K12" s="16"/>
      <c r="L12" s="16"/>
      <c r="M12" s="16"/>
      <c r="N12" s="16"/>
    </row>
    <row r="13" spans="1:14" ht="15" customHeight="1">
      <c r="A13" s="17" t="s">
        <v>27</v>
      </c>
      <c r="B13" s="14">
        <v>1060</v>
      </c>
      <c r="C13" s="15">
        <f>D13+E13</f>
        <v>2456</v>
      </c>
      <c r="D13" s="15">
        <v>1261</v>
      </c>
      <c r="E13" s="19">
        <v>1195</v>
      </c>
      <c r="F13" s="13" t="s">
        <v>28</v>
      </c>
      <c r="G13" s="18">
        <v>259</v>
      </c>
      <c r="H13" s="15">
        <f t="shared" si="1"/>
        <v>576</v>
      </c>
      <c r="I13" s="15">
        <v>303</v>
      </c>
      <c r="J13" s="15">
        <v>273</v>
      </c>
      <c r="K13" s="16"/>
      <c r="L13" s="16"/>
      <c r="M13" s="16"/>
      <c r="N13" s="16"/>
    </row>
    <row r="14" spans="1:14" ht="15" customHeight="1">
      <c r="A14" s="17" t="s">
        <v>29</v>
      </c>
      <c r="B14" s="18">
        <v>228</v>
      </c>
      <c r="C14" s="15">
        <f t="shared" si="0"/>
        <v>508</v>
      </c>
      <c r="D14" s="15">
        <v>269</v>
      </c>
      <c r="E14" s="19">
        <v>239</v>
      </c>
      <c r="F14" s="13" t="s">
        <v>30</v>
      </c>
      <c r="G14" s="18">
        <v>776</v>
      </c>
      <c r="H14" s="15">
        <f t="shared" si="1"/>
        <v>1585</v>
      </c>
      <c r="I14" s="15">
        <v>827</v>
      </c>
      <c r="J14" s="15">
        <v>758</v>
      </c>
      <c r="K14" s="16"/>
      <c r="L14" s="16"/>
      <c r="M14" s="16"/>
      <c r="N14" s="16"/>
    </row>
    <row r="15" spans="1:14" ht="15" customHeight="1">
      <c r="A15" s="17" t="s">
        <v>31</v>
      </c>
      <c r="B15" s="14">
        <v>388</v>
      </c>
      <c r="C15" s="15">
        <f t="shared" si="0"/>
        <v>909</v>
      </c>
      <c r="D15" s="15">
        <v>457</v>
      </c>
      <c r="E15" s="19">
        <v>452</v>
      </c>
      <c r="F15" s="13" t="s">
        <v>32</v>
      </c>
      <c r="G15" s="18">
        <v>527</v>
      </c>
      <c r="H15" s="15">
        <f t="shared" si="1"/>
        <v>1033</v>
      </c>
      <c r="I15" s="15">
        <v>555</v>
      </c>
      <c r="J15" s="15">
        <v>478</v>
      </c>
      <c r="K15" s="16"/>
      <c r="L15" s="16"/>
      <c r="M15" s="16"/>
      <c r="N15" s="16"/>
    </row>
    <row r="16" spans="1:14" ht="15" customHeight="1">
      <c r="A16" s="17" t="s">
        <v>33</v>
      </c>
      <c r="B16" s="18">
        <v>34</v>
      </c>
      <c r="C16" s="15">
        <f t="shared" si="0"/>
        <v>77</v>
      </c>
      <c r="D16" s="15">
        <v>45</v>
      </c>
      <c r="E16" s="19">
        <v>32</v>
      </c>
      <c r="F16" s="13" t="s">
        <v>34</v>
      </c>
      <c r="G16" s="18">
        <v>680</v>
      </c>
      <c r="H16" s="15">
        <f t="shared" si="1"/>
        <v>1541</v>
      </c>
      <c r="I16" s="15">
        <v>812</v>
      </c>
      <c r="J16" s="15">
        <v>729</v>
      </c>
      <c r="K16" s="16"/>
      <c r="L16" s="16"/>
      <c r="M16" s="16"/>
      <c r="N16" s="16"/>
    </row>
    <row r="17" spans="1:14" ht="15" customHeight="1">
      <c r="A17" s="17" t="s">
        <v>35</v>
      </c>
      <c r="B17" s="18">
        <v>109</v>
      </c>
      <c r="C17" s="15">
        <f t="shared" si="0"/>
        <v>266</v>
      </c>
      <c r="D17" s="15">
        <v>133</v>
      </c>
      <c r="E17" s="19">
        <v>133</v>
      </c>
      <c r="F17" s="13" t="s">
        <v>36</v>
      </c>
      <c r="G17" s="18">
        <v>446</v>
      </c>
      <c r="H17" s="15">
        <f t="shared" si="1"/>
        <v>1155</v>
      </c>
      <c r="I17" s="15">
        <v>581</v>
      </c>
      <c r="J17" s="15">
        <v>574</v>
      </c>
      <c r="K17" s="16"/>
      <c r="L17" s="16"/>
      <c r="M17" s="16"/>
      <c r="N17" s="16"/>
    </row>
    <row r="18" spans="1:14" ht="15" customHeight="1">
      <c r="A18" s="17" t="s">
        <v>37</v>
      </c>
      <c r="B18" s="18">
        <v>94</v>
      </c>
      <c r="C18" s="15">
        <f t="shared" si="0"/>
        <v>221</v>
      </c>
      <c r="D18" s="15">
        <v>113</v>
      </c>
      <c r="E18" s="19">
        <v>108</v>
      </c>
      <c r="F18" s="13" t="s">
        <v>38</v>
      </c>
      <c r="G18" s="18">
        <v>117</v>
      </c>
      <c r="H18" s="15">
        <f t="shared" si="1"/>
        <v>189</v>
      </c>
      <c r="I18" s="15">
        <v>82</v>
      </c>
      <c r="J18" s="15">
        <v>107</v>
      </c>
      <c r="K18" s="16"/>
      <c r="L18" s="16"/>
      <c r="M18" s="16"/>
      <c r="N18" s="16"/>
    </row>
    <row r="19" spans="1:14" ht="15" customHeight="1">
      <c r="A19" s="17" t="s">
        <v>39</v>
      </c>
      <c r="B19" s="18">
        <v>216</v>
      </c>
      <c r="C19" s="15">
        <f t="shared" si="0"/>
        <v>484</v>
      </c>
      <c r="D19" s="15">
        <v>229</v>
      </c>
      <c r="E19" s="19">
        <v>255</v>
      </c>
      <c r="F19" s="13" t="s">
        <v>40</v>
      </c>
      <c r="G19" s="18">
        <v>122</v>
      </c>
      <c r="H19" s="15">
        <f t="shared" si="1"/>
        <v>303</v>
      </c>
      <c r="I19" s="15">
        <v>158</v>
      </c>
      <c r="J19" s="15">
        <v>145</v>
      </c>
      <c r="K19" s="16"/>
      <c r="L19" s="16"/>
      <c r="M19" s="16"/>
      <c r="N19" s="16"/>
    </row>
    <row r="20" spans="1:14" ht="15" customHeight="1">
      <c r="A20" s="17" t="s">
        <v>41</v>
      </c>
      <c r="B20" s="14">
        <v>1297</v>
      </c>
      <c r="C20" s="15">
        <f t="shared" si="0"/>
        <v>2975</v>
      </c>
      <c r="D20" s="15">
        <v>1494</v>
      </c>
      <c r="E20" s="19">
        <v>1481</v>
      </c>
      <c r="F20" s="13" t="s">
        <v>42</v>
      </c>
      <c r="G20" s="14">
        <v>989</v>
      </c>
      <c r="H20" s="15">
        <f t="shared" si="1"/>
        <v>1762</v>
      </c>
      <c r="I20" s="15">
        <v>917</v>
      </c>
      <c r="J20" s="15">
        <v>845</v>
      </c>
      <c r="K20" s="16"/>
      <c r="L20" s="16"/>
      <c r="M20" s="16"/>
    </row>
    <row r="21" spans="1:14" ht="15" customHeight="1">
      <c r="A21" s="17" t="s">
        <v>43</v>
      </c>
      <c r="B21" s="14">
        <v>1464</v>
      </c>
      <c r="C21" s="15">
        <f t="shared" si="0"/>
        <v>3258</v>
      </c>
      <c r="D21" s="15">
        <v>1677</v>
      </c>
      <c r="E21" s="19">
        <v>1581</v>
      </c>
      <c r="F21" s="13" t="s">
        <v>44</v>
      </c>
      <c r="G21" s="14">
        <v>1057</v>
      </c>
      <c r="H21" s="15">
        <f t="shared" si="1"/>
        <v>2183</v>
      </c>
      <c r="I21" s="15">
        <v>1102</v>
      </c>
      <c r="J21" s="15">
        <v>1081</v>
      </c>
      <c r="K21" s="16"/>
      <c r="L21" s="16"/>
    </row>
    <row r="22" spans="1:14" ht="15" customHeight="1">
      <c r="A22" s="17" t="s">
        <v>45</v>
      </c>
      <c r="B22" s="14">
        <v>1345</v>
      </c>
      <c r="C22" s="15">
        <f t="shared" si="0"/>
        <v>2927</v>
      </c>
      <c r="D22" s="15">
        <v>1527</v>
      </c>
      <c r="E22" s="19">
        <v>1400</v>
      </c>
      <c r="F22" s="13" t="s">
        <v>46</v>
      </c>
      <c r="G22" s="14">
        <v>1271</v>
      </c>
      <c r="H22" s="15">
        <f t="shared" si="1"/>
        <v>2804</v>
      </c>
      <c r="I22" s="15">
        <v>1380</v>
      </c>
      <c r="J22" s="15">
        <v>1424</v>
      </c>
      <c r="K22" s="16"/>
      <c r="L22" s="16"/>
    </row>
    <row r="23" spans="1:14" ht="15" customHeight="1">
      <c r="A23" s="17" t="s">
        <v>47</v>
      </c>
      <c r="B23" s="18">
        <v>945</v>
      </c>
      <c r="C23" s="15">
        <f t="shared" si="0"/>
        <v>2297</v>
      </c>
      <c r="D23" s="15">
        <v>1199</v>
      </c>
      <c r="E23" s="19">
        <v>1098</v>
      </c>
      <c r="F23" s="13" t="s">
        <v>48</v>
      </c>
      <c r="G23" s="18">
        <v>839</v>
      </c>
      <c r="H23" s="15">
        <f t="shared" si="1"/>
        <v>1894</v>
      </c>
      <c r="I23" s="15">
        <v>960</v>
      </c>
      <c r="J23" s="15">
        <v>934</v>
      </c>
      <c r="K23" s="16"/>
      <c r="L23" s="16"/>
    </row>
    <row r="24" spans="1:14" ht="15" customHeight="1">
      <c r="A24" s="17" t="s">
        <v>49</v>
      </c>
      <c r="B24" s="18">
        <v>440</v>
      </c>
      <c r="C24" s="15">
        <f t="shared" si="0"/>
        <v>926</v>
      </c>
      <c r="D24" s="15">
        <v>451</v>
      </c>
      <c r="E24" s="19">
        <v>475</v>
      </c>
      <c r="F24" s="13" t="s">
        <v>50</v>
      </c>
      <c r="G24" s="14">
        <v>939</v>
      </c>
      <c r="H24" s="15">
        <f t="shared" si="1"/>
        <v>2198</v>
      </c>
      <c r="I24" s="15">
        <v>1072</v>
      </c>
      <c r="J24" s="15">
        <v>1126</v>
      </c>
      <c r="K24" s="20"/>
      <c r="L24" s="16"/>
    </row>
    <row r="25" spans="1:14" ht="15" customHeight="1">
      <c r="A25" s="17" t="s">
        <v>51</v>
      </c>
      <c r="B25" s="18">
        <v>203</v>
      </c>
      <c r="C25" s="15">
        <f t="shared" si="0"/>
        <v>437</v>
      </c>
      <c r="D25" s="15">
        <v>219</v>
      </c>
      <c r="E25" s="19">
        <v>218</v>
      </c>
      <c r="F25" s="13" t="s">
        <v>52</v>
      </c>
      <c r="G25" s="14">
        <v>1352</v>
      </c>
      <c r="H25" s="15">
        <f t="shared" si="1"/>
        <v>3144</v>
      </c>
      <c r="I25" s="15">
        <v>1555</v>
      </c>
      <c r="J25" s="15">
        <v>1589</v>
      </c>
      <c r="K25" s="16"/>
      <c r="L25" s="16"/>
    </row>
    <row r="26" spans="1:14" ht="15" customHeight="1">
      <c r="A26" s="17" t="s">
        <v>53</v>
      </c>
      <c r="B26" s="15" t="s">
        <v>16</v>
      </c>
      <c r="C26" s="15" t="s">
        <v>16</v>
      </c>
      <c r="D26" s="15" t="s">
        <v>16</v>
      </c>
      <c r="E26" s="15" t="s">
        <v>16</v>
      </c>
      <c r="F26" s="13" t="s">
        <v>54</v>
      </c>
      <c r="G26" s="14">
        <v>1581</v>
      </c>
      <c r="H26" s="15">
        <f t="shared" si="1"/>
        <v>3806</v>
      </c>
      <c r="I26" s="15">
        <v>1893</v>
      </c>
      <c r="J26" s="15">
        <v>1913</v>
      </c>
      <c r="K26" s="16"/>
      <c r="L26" s="16"/>
    </row>
    <row r="27" spans="1:14" ht="15" customHeight="1">
      <c r="A27" s="17" t="s">
        <v>55</v>
      </c>
      <c r="B27" s="14">
        <v>1836</v>
      </c>
      <c r="C27" s="15">
        <f>D27+E27</f>
        <v>3932</v>
      </c>
      <c r="D27" s="15">
        <v>2021</v>
      </c>
      <c r="E27" s="19">
        <v>1911</v>
      </c>
      <c r="F27" s="13" t="s">
        <v>56</v>
      </c>
      <c r="G27" s="14">
        <v>727</v>
      </c>
      <c r="H27" s="15">
        <f t="shared" si="1"/>
        <v>1775</v>
      </c>
      <c r="I27" s="15">
        <v>904</v>
      </c>
      <c r="J27" s="15">
        <v>871</v>
      </c>
      <c r="K27" s="16"/>
    </row>
    <row r="28" spans="1:14" ht="15" customHeight="1">
      <c r="A28" s="17" t="s">
        <v>57</v>
      </c>
      <c r="B28" s="14">
        <v>1457</v>
      </c>
      <c r="C28" s="15">
        <f t="shared" ref="C28:C34" si="2">D28+E28</f>
        <v>3382</v>
      </c>
      <c r="D28" s="15">
        <v>1720</v>
      </c>
      <c r="E28" s="19">
        <v>1662</v>
      </c>
      <c r="F28" s="13" t="s">
        <v>58</v>
      </c>
      <c r="G28" s="14">
        <v>1099</v>
      </c>
      <c r="H28" s="15">
        <f t="shared" si="1"/>
        <v>2210</v>
      </c>
      <c r="I28" s="15">
        <v>1143</v>
      </c>
      <c r="J28" s="15">
        <v>1067</v>
      </c>
    </row>
    <row r="29" spans="1:14" ht="15" customHeight="1">
      <c r="A29" s="17" t="s">
        <v>59</v>
      </c>
      <c r="B29" s="14">
        <v>1581</v>
      </c>
      <c r="C29" s="15">
        <f t="shared" si="2"/>
        <v>3787</v>
      </c>
      <c r="D29" s="15">
        <v>1924</v>
      </c>
      <c r="E29" s="19">
        <v>1863</v>
      </c>
      <c r="F29" s="13" t="s">
        <v>60</v>
      </c>
      <c r="G29" s="18">
        <v>777</v>
      </c>
      <c r="H29" s="15">
        <f t="shared" si="1"/>
        <v>1540</v>
      </c>
      <c r="I29" s="15">
        <v>796</v>
      </c>
      <c r="J29" s="15">
        <v>744</v>
      </c>
    </row>
    <row r="30" spans="1:14" ht="15" customHeight="1">
      <c r="A30" s="17" t="s">
        <v>61</v>
      </c>
      <c r="B30" s="14">
        <v>1758</v>
      </c>
      <c r="C30" s="15">
        <f t="shared" si="2"/>
        <v>4028</v>
      </c>
      <c r="D30" s="15">
        <v>2023</v>
      </c>
      <c r="E30" s="19">
        <v>2005</v>
      </c>
      <c r="F30" s="13" t="s">
        <v>62</v>
      </c>
      <c r="G30" s="18">
        <v>684</v>
      </c>
      <c r="H30" s="15">
        <f t="shared" si="1"/>
        <v>1603</v>
      </c>
      <c r="I30" s="15">
        <v>806</v>
      </c>
      <c r="J30" s="15">
        <v>797</v>
      </c>
    </row>
    <row r="31" spans="1:14" ht="15" customHeight="1">
      <c r="A31" s="17" t="s">
        <v>63</v>
      </c>
      <c r="B31" s="14">
        <v>486</v>
      </c>
      <c r="C31" s="15">
        <f t="shared" si="2"/>
        <v>1147</v>
      </c>
      <c r="D31" s="15">
        <v>566</v>
      </c>
      <c r="E31" s="19">
        <v>581</v>
      </c>
      <c r="F31" s="13" t="s">
        <v>64</v>
      </c>
      <c r="G31" s="14">
        <v>947</v>
      </c>
      <c r="H31" s="15">
        <f t="shared" si="1"/>
        <v>2324</v>
      </c>
      <c r="I31" s="15">
        <v>1164</v>
      </c>
      <c r="J31" s="15">
        <v>1160</v>
      </c>
    </row>
    <row r="32" spans="1:14" ht="15" customHeight="1">
      <c r="A32" s="17" t="s">
        <v>65</v>
      </c>
      <c r="B32" s="14">
        <v>263</v>
      </c>
      <c r="C32" s="15">
        <f t="shared" si="2"/>
        <v>603</v>
      </c>
      <c r="D32" s="15">
        <v>318</v>
      </c>
      <c r="E32" s="19">
        <v>285</v>
      </c>
      <c r="F32" s="13" t="s">
        <v>66</v>
      </c>
      <c r="G32" s="14">
        <v>444</v>
      </c>
      <c r="H32" s="15">
        <f t="shared" si="1"/>
        <v>969</v>
      </c>
      <c r="I32" s="15">
        <v>507</v>
      </c>
      <c r="J32" s="15">
        <v>462</v>
      </c>
      <c r="K32" s="16"/>
      <c r="L32" s="16"/>
      <c r="M32" s="16"/>
      <c r="N32" s="16"/>
    </row>
    <row r="33" spans="1:14" ht="15" customHeight="1">
      <c r="A33" s="17" t="s">
        <v>67</v>
      </c>
      <c r="B33" s="14">
        <v>1773</v>
      </c>
      <c r="C33" s="15">
        <f>D33+E33</f>
        <v>4155</v>
      </c>
      <c r="D33" s="15">
        <v>2180</v>
      </c>
      <c r="E33" s="19">
        <v>1975</v>
      </c>
      <c r="F33" s="13" t="s">
        <v>68</v>
      </c>
      <c r="G33" s="18">
        <v>669</v>
      </c>
      <c r="H33" s="15">
        <f t="shared" si="1"/>
        <v>1495</v>
      </c>
      <c r="I33" s="15">
        <v>765</v>
      </c>
      <c r="J33" s="15">
        <v>730</v>
      </c>
    </row>
    <row r="34" spans="1:14" ht="15" customHeight="1">
      <c r="A34" s="17" t="s">
        <v>69</v>
      </c>
      <c r="B34" s="14">
        <v>351</v>
      </c>
      <c r="C34" s="15">
        <f t="shared" si="2"/>
        <v>839</v>
      </c>
      <c r="D34" s="15">
        <v>456</v>
      </c>
      <c r="E34" s="19">
        <v>383</v>
      </c>
      <c r="F34" s="13" t="s">
        <v>70</v>
      </c>
      <c r="G34" s="14">
        <v>830</v>
      </c>
      <c r="H34" s="15">
        <f t="shared" si="1"/>
        <v>1769</v>
      </c>
      <c r="I34" s="15">
        <v>826</v>
      </c>
      <c r="J34" s="15">
        <v>943</v>
      </c>
      <c r="K34" s="16"/>
      <c r="L34" s="16"/>
    </row>
    <row r="35" spans="1:14" ht="15" customHeight="1">
      <c r="A35" s="17" t="s">
        <v>71</v>
      </c>
      <c r="B35" s="15" t="s">
        <v>16</v>
      </c>
      <c r="C35" s="15" t="s">
        <v>16</v>
      </c>
      <c r="D35" s="15" t="s">
        <v>16</v>
      </c>
      <c r="E35" s="15" t="s">
        <v>16</v>
      </c>
      <c r="F35" s="13" t="s">
        <v>72</v>
      </c>
      <c r="G35" s="14">
        <v>776</v>
      </c>
      <c r="H35" s="15">
        <f t="shared" si="1"/>
        <v>1758</v>
      </c>
      <c r="I35" s="15">
        <v>942</v>
      </c>
      <c r="J35" s="15">
        <v>816</v>
      </c>
    </row>
    <row r="36" spans="1:14" ht="15" customHeight="1">
      <c r="A36" s="17" t="s">
        <v>73</v>
      </c>
      <c r="B36" s="18">
        <v>385</v>
      </c>
      <c r="C36" s="15">
        <f>D36+E36</f>
        <v>959</v>
      </c>
      <c r="D36" s="15">
        <v>508</v>
      </c>
      <c r="E36" s="15">
        <v>451</v>
      </c>
      <c r="F36" s="13" t="s">
        <v>74</v>
      </c>
      <c r="G36" s="14">
        <v>1317</v>
      </c>
      <c r="H36" s="15">
        <f t="shared" si="1"/>
        <v>3132</v>
      </c>
      <c r="I36" s="15">
        <v>1485</v>
      </c>
      <c r="J36" s="15">
        <v>1647</v>
      </c>
    </row>
    <row r="37" spans="1:14" ht="15" customHeight="1">
      <c r="A37" s="17" t="s">
        <v>75</v>
      </c>
      <c r="B37" s="21" t="s">
        <v>76</v>
      </c>
      <c r="C37" s="15" t="s">
        <v>16</v>
      </c>
      <c r="D37" s="15" t="s">
        <v>16</v>
      </c>
      <c r="E37" s="15" t="s">
        <v>16</v>
      </c>
      <c r="F37" s="13" t="s">
        <v>77</v>
      </c>
      <c r="G37" s="14">
        <v>1503</v>
      </c>
      <c r="H37" s="15">
        <f t="shared" si="1"/>
        <v>3662</v>
      </c>
      <c r="I37" s="15">
        <v>1773</v>
      </c>
      <c r="J37" s="15">
        <v>1889</v>
      </c>
    </row>
    <row r="38" spans="1:14" ht="15" customHeight="1">
      <c r="A38" s="17" t="s">
        <v>78</v>
      </c>
      <c r="B38" s="15" t="s">
        <v>16</v>
      </c>
      <c r="C38" s="15" t="s">
        <v>76</v>
      </c>
      <c r="D38" s="15" t="s">
        <v>16</v>
      </c>
      <c r="E38" s="15" t="s">
        <v>16</v>
      </c>
      <c r="F38" s="22" t="s">
        <v>79</v>
      </c>
      <c r="G38" s="18">
        <v>279</v>
      </c>
      <c r="H38" s="15">
        <f t="shared" si="1"/>
        <v>924</v>
      </c>
      <c r="I38" s="15">
        <v>466</v>
      </c>
      <c r="J38" s="15">
        <v>458</v>
      </c>
    </row>
    <row r="39" spans="1:14" ht="15" customHeight="1">
      <c r="A39" s="17" t="s">
        <v>80</v>
      </c>
      <c r="B39" s="18">
        <v>367</v>
      </c>
      <c r="C39" s="15">
        <f>D39+E39</f>
        <v>858</v>
      </c>
      <c r="D39" s="15">
        <v>464</v>
      </c>
      <c r="E39" s="19">
        <v>394</v>
      </c>
      <c r="F39" s="22" t="s">
        <v>81</v>
      </c>
      <c r="G39" s="14">
        <v>249</v>
      </c>
      <c r="H39" s="15">
        <f t="shared" si="1"/>
        <v>692</v>
      </c>
      <c r="I39" s="15">
        <v>334</v>
      </c>
      <c r="J39" s="15">
        <v>358</v>
      </c>
    </row>
    <row r="40" spans="1:14" ht="15" customHeight="1">
      <c r="A40" s="17" t="s">
        <v>82</v>
      </c>
      <c r="B40" s="15" t="s">
        <v>16</v>
      </c>
      <c r="C40" s="15" t="s">
        <v>76</v>
      </c>
      <c r="D40" s="15" t="s">
        <v>16</v>
      </c>
      <c r="E40" s="15" t="s">
        <v>76</v>
      </c>
      <c r="F40" s="13" t="s">
        <v>83</v>
      </c>
      <c r="G40" s="14">
        <v>2233</v>
      </c>
      <c r="H40" s="15">
        <f>I40+J40</f>
        <v>4883</v>
      </c>
      <c r="I40" s="15">
        <v>2508</v>
      </c>
      <c r="J40" s="15">
        <v>2375</v>
      </c>
    </row>
    <row r="41" spans="1:14" ht="15" customHeight="1">
      <c r="A41" s="17" t="s">
        <v>84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85</v>
      </c>
      <c r="G41" s="18">
        <v>838</v>
      </c>
      <c r="H41" s="15">
        <f>I41+J41</f>
        <v>1955</v>
      </c>
      <c r="I41" s="15">
        <v>1008</v>
      </c>
      <c r="J41" s="15">
        <v>947</v>
      </c>
    </row>
    <row r="42" spans="1:14" ht="15" customHeight="1">
      <c r="A42" s="17" t="s">
        <v>86</v>
      </c>
      <c r="B42" s="14">
        <v>702</v>
      </c>
      <c r="C42" s="15">
        <f>D42+E42</f>
        <v>1618</v>
      </c>
      <c r="D42" s="15">
        <v>829</v>
      </c>
      <c r="E42" s="19">
        <v>789</v>
      </c>
      <c r="F42" s="13" t="s">
        <v>87</v>
      </c>
      <c r="G42" s="14">
        <v>908</v>
      </c>
      <c r="H42" s="15">
        <f>I42+J42</f>
        <v>1978</v>
      </c>
      <c r="I42" s="15">
        <v>998</v>
      </c>
      <c r="J42" s="15">
        <v>980</v>
      </c>
    </row>
    <row r="43" spans="1:14" ht="15" customHeight="1">
      <c r="A43" s="17" t="s">
        <v>88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89</v>
      </c>
      <c r="G43" s="14">
        <v>675</v>
      </c>
      <c r="H43" s="15">
        <f>I43+J43</f>
        <v>1589</v>
      </c>
      <c r="I43" s="15">
        <v>790</v>
      </c>
      <c r="J43" s="15">
        <v>799</v>
      </c>
    </row>
    <row r="44" spans="1:14" ht="15" customHeight="1">
      <c r="A44" s="17" t="s">
        <v>90</v>
      </c>
      <c r="B44" s="14">
        <v>411</v>
      </c>
      <c r="C44" s="15">
        <f>D44+E44</f>
        <v>977</v>
      </c>
      <c r="D44" s="15">
        <v>535</v>
      </c>
      <c r="E44" s="19">
        <v>442</v>
      </c>
      <c r="F44" s="13" t="s">
        <v>91</v>
      </c>
      <c r="G44" s="18">
        <v>967</v>
      </c>
      <c r="H44" s="15">
        <f>I44+J44</f>
        <v>2411</v>
      </c>
      <c r="I44" s="15">
        <v>1204</v>
      </c>
      <c r="J44" s="15">
        <v>1207</v>
      </c>
    </row>
    <row r="45" spans="1:14" ht="15" customHeight="1">
      <c r="A45" s="17" t="s">
        <v>92</v>
      </c>
      <c r="B45" s="15" t="s">
        <v>16</v>
      </c>
      <c r="C45" s="15" t="s">
        <v>16</v>
      </c>
      <c r="D45" s="15" t="s">
        <v>16</v>
      </c>
      <c r="E45" s="15" t="s">
        <v>16</v>
      </c>
      <c r="F45" s="23" t="s">
        <v>93</v>
      </c>
      <c r="G45" s="15" t="s">
        <v>76</v>
      </c>
      <c r="H45" s="15" t="s">
        <v>76</v>
      </c>
      <c r="I45" s="15" t="s">
        <v>16</v>
      </c>
      <c r="J45" s="15" t="s">
        <v>16</v>
      </c>
    </row>
    <row r="46" spans="1:14" ht="15" customHeight="1">
      <c r="A46" s="17" t="s">
        <v>94</v>
      </c>
      <c r="B46" s="15" t="s">
        <v>16</v>
      </c>
      <c r="C46" s="15" t="s">
        <v>16</v>
      </c>
      <c r="D46" s="15" t="s">
        <v>16</v>
      </c>
      <c r="E46" s="15" t="s">
        <v>16</v>
      </c>
      <c r="F46" s="23" t="s">
        <v>95</v>
      </c>
      <c r="G46" s="18">
        <v>53</v>
      </c>
      <c r="H46" s="15">
        <f>I46+J46</f>
        <v>155</v>
      </c>
      <c r="I46" s="15">
        <v>82</v>
      </c>
      <c r="J46" s="15">
        <v>73</v>
      </c>
      <c r="K46" s="16"/>
      <c r="L46" s="16"/>
      <c r="M46" s="16"/>
      <c r="N46" s="16"/>
    </row>
    <row r="47" spans="1:14" ht="15" customHeight="1">
      <c r="A47" s="17" t="s">
        <v>96</v>
      </c>
      <c r="B47" s="14">
        <v>325</v>
      </c>
      <c r="C47" s="15">
        <f>D47+E47</f>
        <v>733</v>
      </c>
      <c r="D47" s="15">
        <v>378</v>
      </c>
      <c r="E47" s="19">
        <v>355</v>
      </c>
      <c r="F47" s="23" t="s">
        <v>97</v>
      </c>
      <c r="G47" s="15" t="s">
        <v>16</v>
      </c>
      <c r="H47" s="15" t="s">
        <v>76</v>
      </c>
      <c r="I47" s="15" t="s">
        <v>16</v>
      </c>
      <c r="J47" s="15" t="s">
        <v>76</v>
      </c>
      <c r="K47" s="24"/>
      <c r="L47" s="25"/>
      <c r="M47" s="24">
        <v>11</v>
      </c>
      <c r="N47" s="16"/>
    </row>
    <row r="48" spans="1:14" ht="15" customHeight="1">
      <c r="A48" s="17" t="s">
        <v>98</v>
      </c>
      <c r="B48" s="15" t="s">
        <v>16</v>
      </c>
      <c r="C48" s="15" t="s">
        <v>16</v>
      </c>
      <c r="D48" s="15" t="s">
        <v>16</v>
      </c>
      <c r="E48" s="15" t="s">
        <v>16</v>
      </c>
      <c r="F48" s="23"/>
      <c r="G48" s="21"/>
      <c r="H48" s="15"/>
      <c r="I48" s="15"/>
      <c r="J48" s="15"/>
    </row>
    <row r="49" spans="1:14" ht="15" customHeight="1">
      <c r="A49" s="17" t="s">
        <v>99</v>
      </c>
      <c r="B49" s="14">
        <v>498</v>
      </c>
      <c r="C49" s="15">
        <f t="shared" ref="C49:C60" si="3">D49+E49</f>
        <v>1059</v>
      </c>
      <c r="D49" s="15">
        <v>538</v>
      </c>
      <c r="E49" s="19">
        <v>521</v>
      </c>
      <c r="F49" s="23"/>
      <c r="G49" s="21"/>
      <c r="H49" s="15"/>
      <c r="I49" s="15"/>
      <c r="J49" s="15"/>
    </row>
    <row r="50" spans="1:14" ht="15" customHeight="1">
      <c r="A50" s="17" t="s">
        <v>100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101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102</v>
      </c>
      <c r="B52" s="14">
        <v>487</v>
      </c>
      <c r="C52" s="15">
        <f t="shared" si="3"/>
        <v>967</v>
      </c>
      <c r="D52" s="15">
        <v>504</v>
      </c>
      <c r="E52" s="19">
        <v>463</v>
      </c>
      <c r="F52" s="26" t="s">
        <v>103</v>
      </c>
      <c r="G52" s="15">
        <v>63823</v>
      </c>
      <c r="H52" s="27">
        <v>141780</v>
      </c>
      <c r="I52" s="15">
        <v>71884</v>
      </c>
      <c r="J52" s="15">
        <v>69896</v>
      </c>
      <c r="K52" s="28"/>
    </row>
    <row r="53" spans="1:14" ht="15" customHeight="1">
      <c r="A53" s="17" t="s">
        <v>104</v>
      </c>
      <c r="B53" s="14">
        <v>836</v>
      </c>
      <c r="C53" s="15">
        <f t="shared" si="3"/>
        <v>2139</v>
      </c>
      <c r="D53" s="15">
        <v>1096</v>
      </c>
      <c r="E53" s="19">
        <v>1043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105</v>
      </c>
      <c r="B54" s="14">
        <v>904</v>
      </c>
      <c r="C54" s="15">
        <f t="shared" si="3"/>
        <v>2110</v>
      </c>
      <c r="D54" s="15">
        <v>1070</v>
      </c>
      <c r="E54" s="19">
        <v>1040</v>
      </c>
      <c r="F54" s="26" t="s">
        <v>106</v>
      </c>
      <c r="G54" s="15"/>
      <c r="H54" s="15"/>
      <c r="I54" s="15"/>
      <c r="J54" s="15"/>
      <c r="K54" s="28"/>
    </row>
    <row r="55" spans="1:14" ht="15" customHeight="1">
      <c r="A55" s="17" t="s">
        <v>107</v>
      </c>
      <c r="B55" s="14">
        <v>5222</v>
      </c>
      <c r="C55" s="15">
        <f t="shared" si="3"/>
        <v>9349</v>
      </c>
      <c r="D55" s="15">
        <v>4763</v>
      </c>
      <c r="E55" s="19">
        <v>4586</v>
      </c>
      <c r="F55" s="13" t="s">
        <v>108</v>
      </c>
      <c r="G55" s="27">
        <v>8674</v>
      </c>
      <c r="H55" s="27">
        <v>15355</v>
      </c>
      <c r="I55" s="27">
        <v>7722</v>
      </c>
      <c r="J55" s="27">
        <v>7633</v>
      </c>
      <c r="K55" s="28"/>
    </row>
    <row r="56" spans="1:14" ht="15" customHeight="1">
      <c r="A56" s="17" t="s">
        <v>109</v>
      </c>
      <c r="B56" s="14">
        <v>3862</v>
      </c>
      <c r="C56" s="15">
        <f t="shared" si="3"/>
        <v>7065</v>
      </c>
      <c r="D56" s="15">
        <v>3441</v>
      </c>
      <c r="E56" s="19">
        <v>3624</v>
      </c>
      <c r="F56" s="13" t="s">
        <v>110</v>
      </c>
      <c r="G56" s="27">
        <v>2561</v>
      </c>
      <c r="H56" s="27">
        <f>I56+J56</f>
        <v>6118</v>
      </c>
      <c r="I56" s="27">
        <v>2961</v>
      </c>
      <c r="J56" s="27">
        <v>3157</v>
      </c>
      <c r="K56" s="28"/>
    </row>
    <row r="57" spans="1:14" ht="15" customHeight="1">
      <c r="A57" s="17" t="s">
        <v>111</v>
      </c>
      <c r="B57" s="14">
        <v>130</v>
      </c>
      <c r="C57" s="15">
        <f t="shared" si="3"/>
        <v>263</v>
      </c>
      <c r="D57" s="15">
        <v>151</v>
      </c>
      <c r="E57" s="19">
        <v>112</v>
      </c>
      <c r="F57" s="13" t="s">
        <v>112</v>
      </c>
      <c r="G57" s="27">
        <v>2802</v>
      </c>
      <c r="H57" s="27">
        <f>I57+J57</f>
        <v>6746</v>
      </c>
      <c r="I57" s="27">
        <v>3230</v>
      </c>
      <c r="J57" s="27">
        <v>3516</v>
      </c>
      <c r="K57" s="28"/>
    </row>
    <row r="58" spans="1:14" ht="15" customHeight="1">
      <c r="A58" s="17" t="s">
        <v>113</v>
      </c>
      <c r="B58" s="14">
        <v>143</v>
      </c>
      <c r="C58" s="15">
        <f t="shared" si="3"/>
        <v>331</v>
      </c>
      <c r="D58" s="15">
        <v>167</v>
      </c>
      <c r="E58" s="19">
        <v>164</v>
      </c>
      <c r="F58" s="13"/>
      <c r="G58" s="15"/>
      <c r="H58" s="15"/>
      <c r="I58" s="15"/>
      <c r="J58" s="15"/>
    </row>
    <row r="59" spans="1:14" ht="15" customHeight="1">
      <c r="A59" s="17" t="s">
        <v>114</v>
      </c>
      <c r="B59" s="14">
        <v>82</v>
      </c>
      <c r="C59" s="15">
        <f t="shared" si="3"/>
        <v>204</v>
      </c>
      <c r="D59" s="15">
        <v>96</v>
      </c>
      <c r="E59" s="19">
        <v>108</v>
      </c>
      <c r="F59" s="13" t="s">
        <v>115</v>
      </c>
      <c r="G59" s="15">
        <v>17748</v>
      </c>
      <c r="H59" s="15">
        <f>I59+J59</f>
        <v>40338</v>
      </c>
      <c r="I59" s="15">
        <v>20333</v>
      </c>
      <c r="J59" s="15">
        <v>20005</v>
      </c>
    </row>
    <row r="60" spans="1:14" ht="15" customHeight="1">
      <c r="A60" s="17" t="s">
        <v>116</v>
      </c>
      <c r="B60" s="14">
        <v>385</v>
      </c>
      <c r="C60" s="15">
        <f t="shared" si="3"/>
        <v>922</v>
      </c>
      <c r="D60" s="15">
        <v>466</v>
      </c>
      <c r="E60" s="19">
        <v>456</v>
      </c>
      <c r="F60" s="13" t="s">
        <v>117</v>
      </c>
      <c r="G60" s="15">
        <v>21814</v>
      </c>
      <c r="H60" s="15">
        <f>I60+J60</f>
        <v>49304</v>
      </c>
      <c r="I60" s="15">
        <v>25180</v>
      </c>
      <c r="J60" s="15">
        <v>24124</v>
      </c>
      <c r="K60" s="16"/>
      <c r="L60" s="16"/>
      <c r="M60" s="16"/>
    </row>
    <row r="61" spans="1:14" ht="15" customHeight="1">
      <c r="A61" s="29" t="s">
        <v>118</v>
      </c>
      <c r="B61" s="30">
        <v>12</v>
      </c>
      <c r="C61" s="31">
        <f>D61+E61</f>
        <v>22</v>
      </c>
      <c r="D61" s="31">
        <v>11</v>
      </c>
      <c r="E61" s="32">
        <v>11</v>
      </c>
      <c r="F61" s="33" t="s">
        <v>119</v>
      </c>
      <c r="G61" s="31">
        <v>24261</v>
      </c>
      <c r="H61" s="31">
        <f>I61+J61</f>
        <v>52138</v>
      </c>
      <c r="I61" s="31">
        <v>26371</v>
      </c>
      <c r="J61" s="31">
        <v>25767</v>
      </c>
    </row>
    <row r="62" spans="1:14" ht="15" customHeight="1">
      <c r="A62" s="34" t="s">
        <v>120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="115" zoomScaleNormal="115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16384" width="9" style="2"/>
  </cols>
  <sheetData>
    <row r="1" spans="1:13" ht="15" customHeight="1">
      <c r="A1" s="1" t="s">
        <v>0</v>
      </c>
      <c r="B1" s="1"/>
      <c r="C1" s="51" t="s">
        <v>121</v>
      </c>
      <c r="D1" s="51"/>
      <c r="E1" s="51"/>
      <c r="F1" s="51"/>
      <c r="G1" s="51"/>
      <c r="H1" s="51"/>
      <c r="I1" s="51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2</v>
      </c>
    </row>
    <row r="3" spans="1:13" ht="15" customHeight="1">
      <c r="A3" s="37"/>
      <c r="B3" s="5" t="s">
        <v>3</v>
      </c>
      <c r="C3" s="6" t="s">
        <v>5</v>
      </c>
      <c r="D3" s="6" t="s">
        <v>6</v>
      </c>
      <c r="E3" s="7" t="s">
        <v>7</v>
      </c>
      <c r="F3" s="8" t="s">
        <v>3</v>
      </c>
      <c r="G3" s="6" t="s">
        <v>5</v>
      </c>
      <c r="H3" s="6" t="s">
        <v>6</v>
      </c>
      <c r="I3" s="7" t="s">
        <v>7</v>
      </c>
    </row>
    <row r="4" spans="1:13" ht="15" customHeight="1">
      <c r="A4" s="37"/>
      <c r="B4" s="9" t="s">
        <v>8</v>
      </c>
      <c r="C4" s="11">
        <f t="shared" ref="C4:C25" si="0">D4+E4</f>
        <v>1874</v>
      </c>
      <c r="D4" s="11">
        <v>951</v>
      </c>
      <c r="E4" s="12">
        <v>923</v>
      </c>
      <c r="F4" s="13" t="s">
        <v>9</v>
      </c>
      <c r="G4" s="15">
        <f t="shared" ref="G4:G15" si="1">H4+I4</f>
        <v>351</v>
      </c>
      <c r="H4" s="11">
        <v>160</v>
      </c>
      <c r="I4" s="11">
        <v>191</v>
      </c>
      <c r="K4" s="16"/>
    </row>
    <row r="5" spans="1:13" ht="15" customHeight="1">
      <c r="A5" s="37"/>
      <c r="B5" s="17" t="s">
        <v>10</v>
      </c>
      <c r="C5" s="15">
        <f t="shared" si="0"/>
        <v>345</v>
      </c>
      <c r="D5" s="15">
        <v>156</v>
      </c>
      <c r="E5" s="19">
        <v>189</v>
      </c>
      <c r="F5" s="13" t="s">
        <v>11</v>
      </c>
      <c r="G5" s="15">
        <f t="shared" si="1"/>
        <v>1131</v>
      </c>
      <c r="H5" s="15">
        <v>585</v>
      </c>
      <c r="I5" s="15">
        <v>546</v>
      </c>
      <c r="K5" s="16"/>
    </row>
    <row r="6" spans="1:13" ht="15" customHeight="1">
      <c r="A6" s="37"/>
      <c r="B6" s="17" t="s">
        <v>12</v>
      </c>
      <c r="C6" s="15">
        <f t="shared" si="0"/>
        <v>282</v>
      </c>
      <c r="D6" s="15">
        <v>149</v>
      </c>
      <c r="E6" s="19">
        <v>133</v>
      </c>
      <c r="F6" s="13" t="s">
        <v>13</v>
      </c>
      <c r="G6" s="15">
        <f t="shared" si="1"/>
        <v>1029</v>
      </c>
      <c r="H6" s="15">
        <v>515</v>
      </c>
      <c r="I6" s="15">
        <v>514</v>
      </c>
      <c r="J6" s="16"/>
      <c r="K6" s="16"/>
    </row>
    <row r="7" spans="1:13" ht="15" customHeight="1">
      <c r="A7" s="37"/>
      <c r="B7" s="17" t="s">
        <v>14</v>
      </c>
      <c r="C7" s="15">
        <f t="shared" si="0"/>
        <v>336</v>
      </c>
      <c r="D7" s="15">
        <v>177</v>
      </c>
      <c r="E7" s="19">
        <v>159</v>
      </c>
      <c r="F7" s="13" t="s">
        <v>15</v>
      </c>
      <c r="G7" s="15" t="s">
        <v>16</v>
      </c>
      <c r="H7" s="15" t="s">
        <v>16</v>
      </c>
      <c r="I7" s="15" t="s">
        <v>16</v>
      </c>
      <c r="J7" s="16"/>
      <c r="K7" s="16"/>
    </row>
    <row r="8" spans="1:13" ht="15" customHeight="1">
      <c r="A8" s="37"/>
      <c r="B8" s="17" t="s">
        <v>17</v>
      </c>
      <c r="C8" s="15">
        <f t="shared" si="0"/>
        <v>168</v>
      </c>
      <c r="D8" s="15">
        <v>82</v>
      </c>
      <c r="E8" s="19">
        <v>86</v>
      </c>
      <c r="F8" s="13" t="s">
        <v>18</v>
      </c>
      <c r="G8" s="15">
        <f t="shared" si="1"/>
        <v>1570</v>
      </c>
      <c r="H8" s="15">
        <v>784</v>
      </c>
      <c r="I8" s="15">
        <v>786</v>
      </c>
      <c r="J8" s="16"/>
      <c r="K8" s="16"/>
    </row>
    <row r="9" spans="1:13" ht="15" customHeight="1">
      <c r="A9" s="37"/>
      <c r="B9" s="17" t="s">
        <v>19</v>
      </c>
      <c r="C9" s="15">
        <f t="shared" si="0"/>
        <v>23</v>
      </c>
      <c r="D9" s="15">
        <v>14</v>
      </c>
      <c r="E9" s="19">
        <v>9</v>
      </c>
      <c r="F9" s="13" t="s">
        <v>20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21</v>
      </c>
      <c r="C10" s="15">
        <f t="shared" si="0"/>
        <v>332</v>
      </c>
      <c r="D10" s="15">
        <v>162</v>
      </c>
      <c r="E10" s="19">
        <v>170</v>
      </c>
      <c r="F10" s="13" t="s">
        <v>22</v>
      </c>
      <c r="G10" s="15">
        <f t="shared" si="1"/>
        <v>750</v>
      </c>
      <c r="H10" s="15">
        <v>377</v>
      </c>
      <c r="I10" s="15">
        <v>373</v>
      </c>
      <c r="J10" s="16"/>
      <c r="K10" s="16"/>
    </row>
    <row r="11" spans="1:13" ht="15" customHeight="1">
      <c r="A11" s="37"/>
      <c r="B11" s="17" t="s">
        <v>23</v>
      </c>
      <c r="C11" s="15">
        <f t="shared" si="0"/>
        <v>149</v>
      </c>
      <c r="D11" s="15">
        <v>75</v>
      </c>
      <c r="E11" s="19">
        <v>74</v>
      </c>
      <c r="F11" s="13" t="s">
        <v>24</v>
      </c>
      <c r="G11" s="15">
        <f t="shared" si="1"/>
        <v>932</v>
      </c>
      <c r="H11" s="15">
        <v>484</v>
      </c>
      <c r="I11" s="15">
        <v>448</v>
      </c>
      <c r="J11" s="16"/>
      <c r="K11" s="16"/>
      <c r="L11" s="16"/>
    </row>
    <row r="12" spans="1:13" ht="15" customHeight="1">
      <c r="A12" s="37"/>
      <c r="B12" s="17" t="s">
        <v>25</v>
      </c>
      <c r="C12" s="15">
        <f t="shared" si="0"/>
        <v>535</v>
      </c>
      <c r="D12" s="15">
        <v>285</v>
      </c>
      <c r="E12" s="19">
        <v>250</v>
      </c>
      <c r="F12" s="13" t="s">
        <v>26</v>
      </c>
      <c r="G12" s="15">
        <f t="shared" si="1"/>
        <v>1464</v>
      </c>
      <c r="H12" s="15">
        <v>759</v>
      </c>
      <c r="I12" s="15">
        <v>705</v>
      </c>
      <c r="J12" s="16"/>
      <c r="K12" s="16"/>
      <c r="L12" s="16"/>
      <c r="M12" s="16"/>
    </row>
    <row r="13" spans="1:13" ht="15" customHeight="1">
      <c r="A13" s="37"/>
      <c r="B13" s="17" t="s">
        <v>27</v>
      </c>
      <c r="C13" s="15">
        <f>D13+E13</f>
        <v>2413</v>
      </c>
      <c r="D13" s="15">
        <v>1237</v>
      </c>
      <c r="E13" s="19">
        <v>1176</v>
      </c>
      <c r="F13" s="13" t="s">
        <v>28</v>
      </c>
      <c r="G13" s="15">
        <f t="shared" si="1"/>
        <v>560</v>
      </c>
      <c r="H13" s="15">
        <v>289</v>
      </c>
      <c r="I13" s="15">
        <v>271</v>
      </c>
      <c r="J13" s="16"/>
      <c r="K13" s="16"/>
      <c r="L13" s="16"/>
      <c r="M13" s="16"/>
    </row>
    <row r="14" spans="1:13" ht="15" customHeight="1">
      <c r="A14" s="37"/>
      <c r="B14" s="17" t="s">
        <v>29</v>
      </c>
      <c r="C14" s="15">
        <f t="shared" si="0"/>
        <v>494</v>
      </c>
      <c r="D14" s="15">
        <v>259</v>
      </c>
      <c r="E14" s="19">
        <v>235</v>
      </c>
      <c r="F14" s="13" t="s">
        <v>30</v>
      </c>
      <c r="G14" s="15">
        <f t="shared" si="1"/>
        <v>1539</v>
      </c>
      <c r="H14" s="15">
        <v>807</v>
      </c>
      <c r="I14" s="15">
        <v>732</v>
      </c>
      <c r="J14" s="16"/>
      <c r="K14" s="16"/>
      <c r="L14" s="16"/>
      <c r="M14" s="16"/>
    </row>
    <row r="15" spans="1:13" ht="15" customHeight="1">
      <c r="A15" s="37"/>
      <c r="B15" s="17" t="s">
        <v>31</v>
      </c>
      <c r="C15" s="15">
        <f t="shared" si="0"/>
        <v>902</v>
      </c>
      <c r="D15" s="15">
        <v>454</v>
      </c>
      <c r="E15" s="19">
        <v>448</v>
      </c>
      <c r="F15" s="13" t="s">
        <v>32</v>
      </c>
      <c r="G15" s="15">
        <f t="shared" si="1"/>
        <v>1016</v>
      </c>
      <c r="H15" s="15">
        <v>543</v>
      </c>
      <c r="I15" s="15">
        <v>473</v>
      </c>
      <c r="J15" s="16"/>
      <c r="K15" s="16"/>
      <c r="L15" s="16"/>
      <c r="M15" s="16"/>
    </row>
    <row r="16" spans="1:13" ht="15" customHeight="1">
      <c r="A16" s="37"/>
      <c r="B16" s="17" t="s">
        <v>33</v>
      </c>
      <c r="C16" s="15">
        <f t="shared" si="0"/>
        <v>71</v>
      </c>
      <c r="D16" s="15">
        <v>39</v>
      </c>
      <c r="E16" s="19">
        <v>32</v>
      </c>
      <c r="F16" s="13" t="s">
        <v>34</v>
      </c>
      <c r="G16" s="15">
        <f>H16+I16</f>
        <v>1480</v>
      </c>
      <c r="H16" s="15">
        <v>776</v>
      </c>
      <c r="I16" s="15">
        <v>704</v>
      </c>
      <c r="J16" s="16"/>
      <c r="K16" s="16"/>
      <c r="L16" s="16"/>
      <c r="M16" s="16"/>
    </row>
    <row r="17" spans="1:13" ht="15" customHeight="1">
      <c r="A17" s="37"/>
      <c r="B17" s="17" t="s">
        <v>35</v>
      </c>
      <c r="C17" s="15">
        <f t="shared" si="0"/>
        <v>265</v>
      </c>
      <c r="D17" s="15">
        <v>133</v>
      </c>
      <c r="E17" s="19">
        <v>132</v>
      </c>
      <c r="F17" s="13" t="s">
        <v>36</v>
      </c>
      <c r="G17" s="15">
        <f>H17+I17</f>
        <v>1128</v>
      </c>
      <c r="H17" s="15">
        <v>572</v>
      </c>
      <c r="I17" s="15">
        <v>556</v>
      </c>
      <c r="J17" s="16"/>
      <c r="K17" s="16"/>
      <c r="L17" s="16"/>
      <c r="M17" s="16"/>
    </row>
    <row r="18" spans="1:13" ht="15" customHeight="1">
      <c r="A18" s="37"/>
      <c r="B18" s="17" t="s">
        <v>37</v>
      </c>
      <c r="C18" s="15">
        <f t="shared" si="0"/>
        <v>220</v>
      </c>
      <c r="D18" s="15">
        <v>113</v>
      </c>
      <c r="E18" s="19">
        <v>107</v>
      </c>
      <c r="F18" s="13" t="s">
        <v>38</v>
      </c>
      <c r="G18" s="15">
        <f t="shared" ref="G18:G43" si="2">H18+I18</f>
        <v>186</v>
      </c>
      <c r="H18" s="15">
        <v>79</v>
      </c>
      <c r="I18" s="15">
        <v>107</v>
      </c>
      <c r="J18" s="16"/>
      <c r="K18" s="16"/>
      <c r="L18" s="16"/>
      <c r="M18" s="16"/>
    </row>
    <row r="19" spans="1:13" ht="15" customHeight="1">
      <c r="A19" s="37"/>
      <c r="B19" s="17" t="s">
        <v>39</v>
      </c>
      <c r="C19" s="15">
        <f t="shared" si="0"/>
        <v>484</v>
      </c>
      <c r="D19" s="15">
        <v>229</v>
      </c>
      <c r="E19" s="19">
        <v>255</v>
      </c>
      <c r="F19" s="13" t="s">
        <v>40</v>
      </c>
      <c r="G19" s="15">
        <f t="shared" si="2"/>
        <v>303</v>
      </c>
      <c r="H19" s="15">
        <v>158</v>
      </c>
      <c r="I19" s="15">
        <v>145</v>
      </c>
      <c r="J19" s="16"/>
      <c r="K19" s="16"/>
      <c r="L19" s="16"/>
      <c r="M19" s="16"/>
    </row>
    <row r="20" spans="1:13" ht="15" customHeight="1">
      <c r="A20" s="37"/>
      <c r="B20" s="17" t="s">
        <v>41</v>
      </c>
      <c r="C20" s="15">
        <f t="shared" si="0"/>
        <v>2905</v>
      </c>
      <c r="D20" s="15">
        <v>1469</v>
      </c>
      <c r="E20" s="19">
        <v>1436</v>
      </c>
      <c r="F20" s="13" t="s">
        <v>42</v>
      </c>
      <c r="G20" s="15">
        <f t="shared" si="2"/>
        <v>1660</v>
      </c>
      <c r="H20" s="15">
        <v>869</v>
      </c>
      <c r="I20" s="15">
        <v>791</v>
      </c>
      <c r="J20" s="16"/>
      <c r="K20" s="16"/>
      <c r="L20" s="16"/>
    </row>
    <row r="21" spans="1:13" ht="15" customHeight="1">
      <c r="A21" s="37"/>
      <c r="B21" s="17" t="s">
        <v>43</v>
      </c>
      <c r="C21" s="15">
        <f t="shared" si="0"/>
        <v>3186</v>
      </c>
      <c r="D21" s="15">
        <v>1634</v>
      </c>
      <c r="E21" s="19">
        <v>1552</v>
      </c>
      <c r="F21" s="13" t="s">
        <v>44</v>
      </c>
      <c r="G21" s="15">
        <f t="shared" si="2"/>
        <v>2105</v>
      </c>
      <c r="H21" s="15">
        <v>1061</v>
      </c>
      <c r="I21" s="15">
        <v>1044</v>
      </c>
      <c r="J21" s="16"/>
      <c r="K21" s="16"/>
    </row>
    <row r="22" spans="1:13" ht="15" customHeight="1">
      <c r="A22" s="37"/>
      <c r="B22" s="17" t="s">
        <v>45</v>
      </c>
      <c r="C22" s="15">
        <f t="shared" si="0"/>
        <v>2805</v>
      </c>
      <c r="D22" s="15">
        <v>1468</v>
      </c>
      <c r="E22" s="19">
        <v>1337</v>
      </c>
      <c r="F22" s="13" t="s">
        <v>46</v>
      </c>
      <c r="G22" s="15">
        <f t="shared" si="2"/>
        <v>2746</v>
      </c>
      <c r="H22" s="15">
        <v>1354</v>
      </c>
      <c r="I22" s="15">
        <v>1392</v>
      </c>
      <c r="J22" s="20"/>
      <c r="K22" s="16"/>
    </row>
    <row r="23" spans="1:13" ht="15" customHeight="1">
      <c r="A23" s="37"/>
      <c r="B23" s="17" t="s">
        <v>47</v>
      </c>
      <c r="C23" s="15">
        <f t="shared" si="0"/>
        <v>2235</v>
      </c>
      <c r="D23" s="15">
        <v>1162</v>
      </c>
      <c r="E23" s="19">
        <v>1073</v>
      </c>
      <c r="F23" s="13" t="s">
        <v>48</v>
      </c>
      <c r="G23" s="15">
        <f t="shared" si="2"/>
        <v>1820</v>
      </c>
      <c r="H23" s="15">
        <v>917</v>
      </c>
      <c r="I23" s="15">
        <v>903</v>
      </c>
      <c r="J23" s="16"/>
      <c r="K23" s="16"/>
    </row>
    <row r="24" spans="1:13" ht="15" customHeight="1">
      <c r="A24" s="37"/>
      <c r="B24" s="17" t="s">
        <v>49</v>
      </c>
      <c r="C24" s="15">
        <f t="shared" si="0"/>
        <v>901</v>
      </c>
      <c r="D24" s="15">
        <v>444</v>
      </c>
      <c r="E24" s="19">
        <v>457</v>
      </c>
      <c r="F24" s="13" t="s">
        <v>50</v>
      </c>
      <c r="G24" s="15">
        <f t="shared" si="2"/>
        <v>2182</v>
      </c>
      <c r="H24" s="15">
        <v>1068</v>
      </c>
      <c r="I24" s="15">
        <v>1114</v>
      </c>
      <c r="J24" s="16"/>
      <c r="K24" s="16"/>
    </row>
    <row r="25" spans="1:13" ht="15" customHeight="1">
      <c r="A25" s="37"/>
      <c r="B25" s="17" t="s">
        <v>51</v>
      </c>
      <c r="C25" s="15">
        <f t="shared" si="0"/>
        <v>431</v>
      </c>
      <c r="D25" s="15">
        <v>217</v>
      </c>
      <c r="E25" s="19">
        <v>214</v>
      </c>
      <c r="F25" s="13" t="s">
        <v>52</v>
      </c>
      <c r="G25" s="15">
        <f t="shared" si="2"/>
        <v>3090</v>
      </c>
      <c r="H25" s="15">
        <v>1528</v>
      </c>
      <c r="I25" s="15">
        <v>1562</v>
      </c>
      <c r="J25" s="16"/>
    </row>
    <row r="26" spans="1:13" ht="15" customHeight="1">
      <c r="A26" s="37"/>
      <c r="B26" s="17" t="s">
        <v>53</v>
      </c>
      <c r="C26" s="15" t="s">
        <v>16</v>
      </c>
      <c r="D26" s="15" t="s">
        <v>16</v>
      </c>
      <c r="E26" s="15" t="s">
        <v>16</v>
      </c>
      <c r="F26" s="13" t="s">
        <v>54</v>
      </c>
      <c r="G26" s="15">
        <f t="shared" si="2"/>
        <v>3692</v>
      </c>
      <c r="H26" s="15">
        <v>1821</v>
      </c>
      <c r="I26" s="15">
        <v>1871</v>
      </c>
    </row>
    <row r="27" spans="1:13" ht="15" customHeight="1">
      <c r="A27" s="37"/>
      <c r="B27" s="17" t="s">
        <v>55</v>
      </c>
      <c r="C27" s="15">
        <f>D27+E27</f>
        <v>3860</v>
      </c>
      <c r="D27" s="15">
        <v>1983</v>
      </c>
      <c r="E27" s="19">
        <v>1877</v>
      </c>
      <c r="F27" s="13" t="s">
        <v>56</v>
      </c>
      <c r="G27" s="15">
        <f t="shared" si="2"/>
        <v>1750</v>
      </c>
      <c r="H27" s="15">
        <v>887</v>
      </c>
      <c r="I27" s="15">
        <v>863</v>
      </c>
    </row>
    <row r="28" spans="1:13" ht="15" customHeight="1">
      <c r="A28" s="37"/>
      <c r="B28" s="17" t="s">
        <v>57</v>
      </c>
      <c r="C28" s="15">
        <f t="shared" ref="C28:C34" si="3">D28+E28</f>
        <v>3313</v>
      </c>
      <c r="D28" s="15">
        <v>1691</v>
      </c>
      <c r="E28" s="19">
        <v>1622</v>
      </c>
      <c r="F28" s="13" t="s">
        <v>58</v>
      </c>
      <c r="G28" s="15">
        <f t="shared" si="2"/>
        <v>2138</v>
      </c>
      <c r="H28" s="15">
        <v>1107</v>
      </c>
      <c r="I28" s="15">
        <v>1031</v>
      </c>
    </row>
    <row r="29" spans="1:13" ht="15" customHeight="1">
      <c r="A29" s="37"/>
      <c r="B29" s="17" t="s">
        <v>59</v>
      </c>
      <c r="C29" s="15">
        <f t="shared" si="3"/>
        <v>3724</v>
      </c>
      <c r="D29" s="15">
        <v>1897</v>
      </c>
      <c r="E29" s="19">
        <v>1827</v>
      </c>
      <c r="F29" s="13" t="s">
        <v>60</v>
      </c>
      <c r="G29" s="15">
        <f t="shared" si="2"/>
        <v>1491</v>
      </c>
      <c r="H29" s="15">
        <v>770</v>
      </c>
      <c r="I29" s="15">
        <v>721</v>
      </c>
    </row>
    <row r="30" spans="1:13" ht="15" customHeight="1">
      <c r="A30" s="37"/>
      <c r="B30" s="17" t="s">
        <v>61</v>
      </c>
      <c r="C30" s="15">
        <f t="shared" si="3"/>
        <v>3958</v>
      </c>
      <c r="D30" s="15">
        <v>1987</v>
      </c>
      <c r="E30" s="19">
        <v>1971</v>
      </c>
      <c r="F30" s="13" t="s">
        <v>62</v>
      </c>
      <c r="G30" s="15">
        <f t="shared" si="2"/>
        <v>1572</v>
      </c>
      <c r="H30" s="15">
        <v>787</v>
      </c>
      <c r="I30" s="15">
        <v>785</v>
      </c>
      <c r="J30" s="16"/>
      <c r="K30" s="16"/>
    </row>
    <row r="31" spans="1:13" ht="15" customHeight="1">
      <c r="A31" s="37"/>
      <c r="B31" s="17" t="s">
        <v>63</v>
      </c>
      <c r="C31" s="15">
        <f t="shared" si="3"/>
        <v>1119</v>
      </c>
      <c r="D31" s="15">
        <v>546</v>
      </c>
      <c r="E31" s="19">
        <v>573</v>
      </c>
      <c r="F31" s="13" t="s">
        <v>64</v>
      </c>
      <c r="G31" s="15">
        <f t="shared" si="2"/>
        <v>2290</v>
      </c>
      <c r="H31" s="15">
        <v>1141</v>
      </c>
      <c r="I31" s="15">
        <v>1149</v>
      </c>
    </row>
    <row r="32" spans="1:13" ht="15" customHeight="1">
      <c r="A32" s="37"/>
      <c r="B32" s="17" t="s">
        <v>65</v>
      </c>
      <c r="C32" s="15">
        <f t="shared" si="3"/>
        <v>597</v>
      </c>
      <c r="D32" s="15">
        <v>316</v>
      </c>
      <c r="E32" s="19">
        <v>281</v>
      </c>
      <c r="F32" s="13" t="s">
        <v>66</v>
      </c>
      <c r="G32" s="15">
        <f t="shared" si="2"/>
        <v>958</v>
      </c>
      <c r="H32" s="15">
        <v>501</v>
      </c>
      <c r="I32" s="15">
        <v>457</v>
      </c>
      <c r="J32" s="16"/>
      <c r="K32" s="16"/>
      <c r="L32" s="16"/>
      <c r="M32" s="16"/>
    </row>
    <row r="33" spans="1:13" ht="15" customHeight="1">
      <c r="A33" s="37"/>
      <c r="B33" s="17" t="s">
        <v>67</v>
      </c>
      <c r="C33" s="15">
        <f t="shared" si="3"/>
        <v>4063</v>
      </c>
      <c r="D33" s="15">
        <v>2118</v>
      </c>
      <c r="E33" s="19">
        <v>1945</v>
      </c>
      <c r="F33" s="13" t="s">
        <v>68</v>
      </c>
      <c r="G33" s="15">
        <f t="shared" si="2"/>
        <v>1464</v>
      </c>
      <c r="H33" s="15">
        <v>746</v>
      </c>
      <c r="I33" s="15">
        <v>718</v>
      </c>
    </row>
    <row r="34" spans="1:13" ht="15" customHeight="1">
      <c r="A34" s="37"/>
      <c r="B34" s="17" t="s">
        <v>69</v>
      </c>
      <c r="C34" s="15">
        <f t="shared" si="3"/>
        <v>828</v>
      </c>
      <c r="D34" s="15">
        <v>449</v>
      </c>
      <c r="E34" s="19">
        <v>379</v>
      </c>
      <c r="F34" s="13" t="s">
        <v>70</v>
      </c>
      <c r="G34" s="15">
        <f t="shared" si="2"/>
        <v>1738</v>
      </c>
      <c r="H34" s="15">
        <v>812</v>
      </c>
      <c r="I34" s="15">
        <v>926</v>
      </c>
    </row>
    <row r="35" spans="1:13" ht="15" customHeight="1">
      <c r="A35" s="37"/>
      <c r="B35" s="17" t="s">
        <v>71</v>
      </c>
      <c r="C35" s="15" t="s">
        <v>16</v>
      </c>
      <c r="D35" s="15" t="s">
        <v>16</v>
      </c>
      <c r="E35" s="15" t="s">
        <v>16</v>
      </c>
      <c r="F35" s="13" t="s">
        <v>72</v>
      </c>
      <c r="G35" s="15">
        <f t="shared" si="2"/>
        <v>1703</v>
      </c>
      <c r="H35" s="15">
        <v>910</v>
      </c>
      <c r="I35" s="15">
        <v>793</v>
      </c>
    </row>
    <row r="36" spans="1:13" ht="15" customHeight="1">
      <c r="A36" s="37"/>
      <c r="B36" s="17" t="s">
        <v>73</v>
      </c>
      <c r="C36" s="15">
        <f>D36+E36</f>
        <v>933</v>
      </c>
      <c r="D36" s="15">
        <v>491</v>
      </c>
      <c r="E36" s="19">
        <v>442</v>
      </c>
      <c r="F36" s="13" t="s">
        <v>74</v>
      </c>
      <c r="G36" s="15">
        <f t="shared" si="2"/>
        <v>3067</v>
      </c>
      <c r="H36" s="15">
        <v>1459</v>
      </c>
      <c r="I36" s="15">
        <v>1608</v>
      </c>
    </row>
    <row r="37" spans="1:13" ht="15" customHeight="1">
      <c r="A37" s="37"/>
      <c r="B37" s="17" t="s">
        <v>75</v>
      </c>
      <c r="C37" s="15" t="s">
        <v>16</v>
      </c>
      <c r="D37" s="15" t="s">
        <v>16</v>
      </c>
      <c r="E37" s="15" t="s">
        <v>16</v>
      </c>
      <c r="F37" s="13" t="s">
        <v>77</v>
      </c>
      <c r="G37" s="15">
        <f t="shared" si="2"/>
        <v>3584</v>
      </c>
      <c r="H37" s="15">
        <v>1738</v>
      </c>
      <c r="I37" s="15">
        <v>1846</v>
      </c>
    </row>
    <row r="38" spans="1:13" ht="15" customHeight="1">
      <c r="A38" s="37"/>
      <c r="B38" s="17" t="s">
        <v>78</v>
      </c>
      <c r="C38" s="15" t="s">
        <v>16</v>
      </c>
      <c r="D38" s="15" t="s">
        <v>16</v>
      </c>
      <c r="E38" s="15" t="s">
        <v>16</v>
      </c>
      <c r="F38" s="22" t="s">
        <v>79</v>
      </c>
      <c r="G38" s="15">
        <f t="shared" si="2"/>
        <v>883</v>
      </c>
      <c r="H38" s="15">
        <v>448</v>
      </c>
      <c r="I38" s="15">
        <v>435</v>
      </c>
    </row>
    <row r="39" spans="1:13" ht="15" customHeight="1">
      <c r="A39" s="37"/>
      <c r="B39" s="17" t="s">
        <v>80</v>
      </c>
      <c r="C39" s="15">
        <f>D39+E39</f>
        <v>803</v>
      </c>
      <c r="D39" s="15">
        <v>428</v>
      </c>
      <c r="E39" s="19">
        <v>375</v>
      </c>
      <c r="F39" s="22" t="s">
        <v>81</v>
      </c>
      <c r="G39" s="15">
        <f t="shared" si="2"/>
        <v>653</v>
      </c>
      <c r="H39" s="15">
        <v>318</v>
      </c>
      <c r="I39" s="15">
        <v>335</v>
      </c>
    </row>
    <row r="40" spans="1:13" ht="15" customHeight="1">
      <c r="A40" s="37"/>
      <c r="B40" s="17" t="s">
        <v>82</v>
      </c>
      <c r="C40" s="15" t="s">
        <v>16</v>
      </c>
      <c r="D40" s="15" t="s">
        <v>16</v>
      </c>
      <c r="E40" s="15" t="s">
        <v>16</v>
      </c>
      <c r="F40" s="13" t="s">
        <v>83</v>
      </c>
      <c r="G40" s="15">
        <f t="shared" si="2"/>
        <v>4796</v>
      </c>
      <c r="H40" s="15">
        <v>2469</v>
      </c>
      <c r="I40" s="15">
        <v>2327</v>
      </c>
    </row>
    <row r="41" spans="1:13" ht="15" customHeight="1">
      <c r="A41" s="37"/>
      <c r="B41" s="17" t="s">
        <v>84</v>
      </c>
      <c r="C41" s="15">
        <f>D41+E41</f>
        <v>11</v>
      </c>
      <c r="D41" s="15">
        <v>5</v>
      </c>
      <c r="E41" s="15">
        <v>6</v>
      </c>
      <c r="F41" s="13" t="s">
        <v>85</v>
      </c>
      <c r="G41" s="15">
        <f t="shared" si="2"/>
        <v>1921</v>
      </c>
      <c r="H41" s="15">
        <v>995</v>
      </c>
      <c r="I41" s="15">
        <v>926</v>
      </c>
    </row>
    <row r="42" spans="1:13" ht="15" customHeight="1">
      <c r="A42" s="37"/>
      <c r="B42" s="17" t="s">
        <v>86</v>
      </c>
      <c r="C42" s="15">
        <f>D42+E42</f>
        <v>1570</v>
      </c>
      <c r="D42" s="15">
        <v>799</v>
      </c>
      <c r="E42" s="19">
        <v>771</v>
      </c>
      <c r="F42" s="13" t="s">
        <v>87</v>
      </c>
      <c r="G42" s="15">
        <f t="shared" si="2"/>
        <v>1953</v>
      </c>
      <c r="H42" s="15">
        <v>988</v>
      </c>
      <c r="I42" s="15">
        <v>965</v>
      </c>
    </row>
    <row r="43" spans="1:13" ht="15" customHeight="1">
      <c r="A43" s="37"/>
      <c r="B43" s="17" t="s">
        <v>88</v>
      </c>
      <c r="C43" s="15">
        <f>D43+E43</f>
        <v>12</v>
      </c>
      <c r="D43" s="15">
        <v>8</v>
      </c>
      <c r="E43" s="19">
        <v>4</v>
      </c>
      <c r="F43" s="13" t="s">
        <v>89</v>
      </c>
      <c r="G43" s="15">
        <f t="shared" si="2"/>
        <v>1529</v>
      </c>
      <c r="H43" s="15">
        <v>755</v>
      </c>
      <c r="I43" s="15">
        <v>774</v>
      </c>
    </row>
    <row r="44" spans="1:13" ht="15" customHeight="1">
      <c r="A44" s="37"/>
      <c r="B44" s="17" t="s">
        <v>90</v>
      </c>
      <c r="C44" s="15">
        <f>D44+E44</f>
        <v>944</v>
      </c>
      <c r="D44" s="15">
        <v>509</v>
      </c>
      <c r="E44" s="19">
        <v>435</v>
      </c>
      <c r="F44" s="13" t="s">
        <v>91</v>
      </c>
      <c r="G44" s="15">
        <f>H44+I44</f>
        <v>2351</v>
      </c>
      <c r="H44" s="15">
        <v>1176</v>
      </c>
      <c r="I44" s="15">
        <v>1175</v>
      </c>
      <c r="J44" s="16"/>
      <c r="K44" s="16"/>
    </row>
    <row r="45" spans="1:13" ht="15" customHeight="1">
      <c r="A45" s="37"/>
      <c r="B45" s="17" t="s">
        <v>92</v>
      </c>
      <c r="C45" s="15" t="s">
        <v>16</v>
      </c>
      <c r="D45" s="15" t="s">
        <v>16</v>
      </c>
      <c r="E45" s="15" t="s">
        <v>16</v>
      </c>
      <c r="F45" s="23" t="s">
        <v>93</v>
      </c>
      <c r="G45" s="15" t="s">
        <v>76</v>
      </c>
      <c r="H45" s="15" t="s">
        <v>16</v>
      </c>
      <c r="I45" s="15" t="s">
        <v>16</v>
      </c>
      <c r="J45" s="24"/>
      <c r="K45" s="25"/>
    </row>
    <row r="46" spans="1:13" ht="15" customHeight="1">
      <c r="A46" s="37"/>
      <c r="B46" s="17" t="s">
        <v>94</v>
      </c>
      <c r="C46" s="15" t="s">
        <v>16</v>
      </c>
      <c r="D46" s="15" t="s">
        <v>16</v>
      </c>
      <c r="E46" s="15" t="s">
        <v>16</v>
      </c>
      <c r="F46" s="23" t="s">
        <v>95</v>
      </c>
      <c r="G46" s="15">
        <f>H46+I46</f>
        <v>154</v>
      </c>
      <c r="H46" s="15">
        <v>82</v>
      </c>
      <c r="I46" s="15">
        <v>72</v>
      </c>
      <c r="L46" s="16"/>
      <c r="M46" s="16"/>
    </row>
    <row r="47" spans="1:13" ht="15" customHeight="1">
      <c r="A47" s="37"/>
      <c r="B47" s="17" t="s">
        <v>96</v>
      </c>
      <c r="C47" s="15">
        <f>D47+E47</f>
        <v>702</v>
      </c>
      <c r="D47" s="15">
        <v>366</v>
      </c>
      <c r="E47" s="19">
        <v>336</v>
      </c>
      <c r="F47" s="23" t="s">
        <v>97</v>
      </c>
      <c r="G47" s="15" t="s">
        <v>76</v>
      </c>
      <c r="H47" s="15" t="s">
        <v>76</v>
      </c>
      <c r="I47" s="15" t="s">
        <v>76</v>
      </c>
      <c r="L47" s="24">
        <v>11</v>
      </c>
      <c r="M47" s="16"/>
    </row>
    <row r="48" spans="1:13" ht="15" customHeight="1">
      <c r="A48" s="37"/>
      <c r="B48" s="17" t="s">
        <v>98</v>
      </c>
      <c r="C48" s="15" t="s">
        <v>16</v>
      </c>
      <c r="D48" s="15" t="s">
        <v>16</v>
      </c>
      <c r="E48" s="15" t="s">
        <v>16</v>
      </c>
      <c r="F48" s="13"/>
      <c r="G48" s="15"/>
      <c r="H48" s="15"/>
      <c r="I48" s="15"/>
    </row>
    <row r="49" spans="1:13" ht="15" customHeight="1">
      <c r="A49" s="37"/>
      <c r="B49" s="17" t="s">
        <v>99</v>
      </c>
      <c r="C49" s="15">
        <f t="shared" ref="C49:C61" si="4">D49+E49</f>
        <v>1021</v>
      </c>
      <c r="D49" s="15">
        <v>521</v>
      </c>
      <c r="E49" s="19">
        <v>500</v>
      </c>
      <c r="F49" s="13"/>
      <c r="G49" s="15"/>
      <c r="H49" s="15"/>
      <c r="I49" s="15"/>
    </row>
    <row r="50" spans="1:13" ht="15" customHeight="1">
      <c r="A50" s="37"/>
      <c r="B50" s="17" t="s">
        <v>100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101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102</v>
      </c>
      <c r="C52" s="15">
        <f t="shared" si="4"/>
        <v>929</v>
      </c>
      <c r="D52" s="15">
        <v>479</v>
      </c>
      <c r="E52" s="19">
        <v>450</v>
      </c>
      <c r="F52" s="26" t="s">
        <v>103</v>
      </c>
      <c r="G52" s="27">
        <f>SUM(H52:I52)</f>
        <v>137600</v>
      </c>
      <c r="H52" s="27">
        <v>69704</v>
      </c>
      <c r="I52" s="15">
        <v>67896</v>
      </c>
      <c r="J52" s="28"/>
    </row>
    <row r="53" spans="1:13" ht="15" customHeight="1">
      <c r="A53" s="37"/>
      <c r="B53" s="17" t="s">
        <v>104</v>
      </c>
      <c r="C53" s="15">
        <f t="shared" si="4"/>
        <v>2118</v>
      </c>
      <c r="D53" s="15">
        <v>1083</v>
      </c>
      <c r="E53" s="19">
        <v>1035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105</v>
      </c>
      <c r="C54" s="15">
        <f t="shared" si="4"/>
        <v>2065</v>
      </c>
      <c r="D54" s="15">
        <v>1048</v>
      </c>
      <c r="E54" s="19">
        <v>1017</v>
      </c>
      <c r="F54" s="26" t="s">
        <v>106</v>
      </c>
      <c r="G54" s="15"/>
      <c r="H54" s="15"/>
      <c r="I54" s="15"/>
      <c r="J54" s="28"/>
    </row>
    <row r="55" spans="1:13" ht="15" customHeight="1">
      <c r="A55" s="37"/>
      <c r="B55" s="17" t="s">
        <v>107</v>
      </c>
      <c r="C55" s="15">
        <f t="shared" si="4"/>
        <v>8786</v>
      </c>
      <c r="D55" s="15">
        <v>4477</v>
      </c>
      <c r="E55" s="19">
        <v>4309</v>
      </c>
      <c r="F55" s="13" t="s">
        <v>108</v>
      </c>
      <c r="G55" s="27">
        <f>H55+I55</f>
        <v>14237</v>
      </c>
      <c r="H55" s="27">
        <v>7143</v>
      </c>
      <c r="I55" s="27">
        <v>7094</v>
      </c>
      <c r="J55" s="28"/>
    </row>
    <row r="56" spans="1:13" ht="15" customHeight="1">
      <c r="A56" s="37"/>
      <c r="B56" s="17" t="s">
        <v>109</v>
      </c>
      <c r="C56" s="15">
        <f t="shared" si="4"/>
        <v>6379</v>
      </c>
      <c r="D56" s="15">
        <v>3088</v>
      </c>
      <c r="E56" s="19">
        <v>3291</v>
      </c>
      <c r="F56" s="13" t="s">
        <v>110</v>
      </c>
      <c r="G56" s="27">
        <f>H56+I56</f>
        <v>5979</v>
      </c>
      <c r="H56" s="27">
        <v>2889</v>
      </c>
      <c r="I56" s="27">
        <v>3090</v>
      </c>
    </row>
    <row r="57" spans="1:13" ht="15" customHeight="1">
      <c r="A57" s="37"/>
      <c r="B57" s="17" t="s">
        <v>111</v>
      </c>
      <c r="C57" s="15">
        <f t="shared" si="4"/>
        <v>253</v>
      </c>
      <c r="D57" s="15">
        <v>141</v>
      </c>
      <c r="E57" s="19">
        <v>112</v>
      </c>
      <c r="F57" s="13" t="s">
        <v>112</v>
      </c>
      <c r="G57" s="27">
        <f>H57+I57</f>
        <v>6610</v>
      </c>
      <c r="H57" s="27">
        <v>3172</v>
      </c>
      <c r="I57" s="27">
        <v>3438</v>
      </c>
    </row>
    <row r="58" spans="1:13" ht="15" customHeight="1">
      <c r="A58" s="37"/>
      <c r="B58" s="17" t="s">
        <v>113</v>
      </c>
      <c r="C58" s="15">
        <f t="shared" si="4"/>
        <v>323</v>
      </c>
      <c r="D58" s="15">
        <v>162</v>
      </c>
      <c r="E58" s="19">
        <v>161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114</v>
      </c>
      <c r="C59" s="15">
        <f t="shared" si="4"/>
        <v>197</v>
      </c>
      <c r="D59" s="15">
        <v>93</v>
      </c>
      <c r="E59" s="19">
        <v>104</v>
      </c>
      <c r="F59" s="13" t="s">
        <v>115</v>
      </c>
      <c r="G59" s="15">
        <f>H59+I59</f>
        <v>39371</v>
      </c>
      <c r="H59" s="15">
        <v>19822</v>
      </c>
      <c r="I59" s="15">
        <v>19549</v>
      </c>
    </row>
    <row r="60" spans="1:13" ht="15" customHeight="1">
      <c r="A60" s="37"/>
      <c r="B60" s="17" t="s">
        <v>116</v>
      </c>
      <c r="C60" s="15">
        <f t="shared" si="4"/>
        <v>910</v>
      </c>
      <c r="D60" s="15">
        <v>460</v>
      </c>
      <c r="E60" s="19">
        <v>450</v>
      </c>
      <c r="F60" s="13" t="s">
        <v>117</v>
      </c>
      <c r="G60" s="15">
        <f>H60+I60</f>
        <v>48202</v>
      </c>
      <c r="H60" s="15">
        <v>24616</v>
      </c>
      <c r="I60" s="15">
        <v>23586</v>
      </c>
      <c r="L60" s="16"/>
    </row>
    <row r="61" spans="1:13" ht="15" customHeight="1">
      <c r="A61" s="37"/>
      <c r="B61" s="29" t="s">
        <v>118</v>
      </c>
      <c r="C61" s="39">
        <f t="shared" si="4"/>
        <v>22</v>
      </c>
      <c r="D61" s="31">
        <v>11</v>
      </c>
      <c r="E61" s="32">
        <v>11</v>
      </c>
      <c r="F61" s="33" t="s">
        <v>119</v>
      </c>
      <c r="G61" s="39">
        <f>H61+I61</f>
        <v>50027</v>
      </c>
      <c r="H61" s="31">
        <v>25266</v>
      </c>
      <c r="I61" s="31">
        <v>24761</v>
      </c>
      <c r="J61" s="16"/>
      <c r="K61" s="16"/>
    </row>
    <row r="62" spans="1:13" ht="15" customHeight="1">
      <c r="A62" s="37"/>
      <c r="B62" s="34" t="s">
        <v>120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3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Ｈ３１．１．１(総人口) </vt:lpstr>
      <vt:lpstr>Ｈ３１．１．１(日本人) </vt:lpstr>
      <vt:lpstr>'Ｈ３１．１．１(総人口) '!Print_Area</vt:lpstr>
      <vt:lpstr>'Ｈ３１．１．１(日本人)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駿@PCTG069</cp:lastModifiedBy>
  <dcterms:created xsi:type="dcterms:W3CDTF">2019-01-04T05:15:13Z</dcterms:created>
  <dcterms:modified xsi:type="dcterms:W3CDTF">2019-02-01T04:56:24Z</dcterms:modified>
</cp:coreProperties>
</file>