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 activeTab="1"/>
  </bookViews>
  <sheets>
    <sheet name="注釈" sheetId="3" r:id="rId1"/>
    <sheet name="R１．６．１(総人口)  " sheetId="1" r:id="rId2"/>
    <sheet name="R１．６．１(日本人)  " sheetId="2" r:id="rId3"/>
  </sheets>
  <definedNames>
    <definedName name="_xlnm.Print_Area" localSheetId="1">'R１．６．１(総人口)  '!$A$1:$J$62</definedName>
    <definedName name="_xlnm.Print_Area" localSheetId="2">'R１．６．１(日本人)  '!$A$1:$I$62</definedName>
    <definedName name="_xlnm.Print_Area" localSheetId="0">注釈!$A$1:$K$15</definedName>
    <definedName name="平成３０年_５月_１日現在">注釈!#REF!</definedName>
  </definedNames>
  <calcPr calcId="125725"/>
</workbook>
</file>

<file path=xl/calcChain.xml><?xml version="1.0" encoding="utf-8"?>
<calcChain xmlns="http://schemas.openxmlformats.org/spreadsheetml/2006/main">
  <c r="G61" i="2"/>
  <c r="C61"/>
  <c r="G60"/>
  <c r="C60"/>
  <c r="G59"/>
  <c r="C59"/>
  <c r="C58"/>
  <c r="G57"/>
  <c r="C57"/>
  <c r="G56"/>
  <c r="C56"/>
  <c r="G55"/>
  <c r="C55"/>
  <c r="C54"/>
  <c r="C53"/>
  <c r="G52"/>
  <c r="C52"/>
  <c r="C51"/>
  <c r="C50"/>
  <c r="C49"/>
  <c r="C47"/>
  <c r="G46"/>
  <c r="G44"/>
  <c r="C44"/>
  <c r="G43"/>
  <c r="C43"/>
  <c r="G42"/>
  <c r="C42"/>
  <c r="G41"/>
  <c r="C41"/>
  <c r="G40"/>
  <c r="G39"/>
  <c r="C39"/>
  <c r="G38"/>
  <c r="G37"/>
  <c r="G36"/>
  <c r="C36"/>
  <c r="G35"/>
  <c r="G34"/>
  <c r="C34"/>
  <c r="G33"/>
  <c r="C33"/>
  <c r="G32"/>
  <c r="C32"/>
  <c r="G31"/>
  <c r="C31"/>
  <c r="G30"/>
  <c r="C30"/>
  <c r="G29"/>
  <c r="C29"/>
  <c r="G28"/>
  <c r="C28"/>
  <c r="G27"/>
  <c r="C27"/>
  <c r="G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G8"/>
  <c r="C8"/>
  <c r="C7"/>
  <c r="G6"/>
  <c r="C6"/>
  <c r="G5"/>
  <c r="C5"/>
  <c r="G4"/>
  <c r="C4"/>
  <c r="H61" i="1"/>
  <c r="C61"/>
  <c r="H60"/>
  <c r="C60"/>
  <c r="H59"/>
  <c r="C59"/>
  <c r="C58"/>
  <c r="H57"/>
  <c r="C57"/>
  <c r="H56"/>
  <c r="C56"/>
  <c r="H55"/>
  <c r="C55"/>
  <c r="C54"/>
  <c r="C53"/>
  <c r="H52"/>
  <c r="C52"/>
  <c r="C51"/>
  <c r="C50"/>
  <c r="C49"/>
  <c r="C47"/>
  <c r="H46"/>
  <c r="H44"/>
  <c r="C44"/>
  <c r="H43"/>
  <c r="C43"/>
  <c r="H42"/>
  <c r="C42"/>
  <c r="H41"/>
  <c r="C41"/>
  <c r="H40"/>
  <c r="H39"/>
  <c r="C39"/>
  <c r="H38"/>
  <c r="H37"/>
  <c r="H36"/>
  <c r="C36"/>
  <c r="H35"/>
  <c r="H34"/>
  <c r="C34"/>
  <c r="H33"/>
  <c r="C33"/>
  <c r="H32"/>
  <c r="C32"/>
  <c r="H31"/>
  <c r="C31"/>
  <c r="H30"/>
  <c r="C30"/>
  <c r="H29"/>
  <c r="C29"/>
  <c r="H28"/>
  <c r="C28"/>
  <c r="H27"/>
  <c r="C27"/>
  <c r="H26"/>
  <c r="H25"/>
  <c r="C25"/>
  <c r="H24"/>
  <c r="C24"/>
  <c r="H23"/>
  <c r="C23"/>
  <c r="H22"/>
  <c r="C22"/>
  <c r="H21"/>
  <c r="C21"/>
  <c r="H20"/>
  <c r="C20"/>
  <c r="H19"/>
  <c r="C19"/>
  <c r="H18"/>
  <c r="C18"/>
  <c r="H17"/>
  <c r="C17"/>
  <c r="H16"/>
  <c r="C16"/>
  <c r="H15"/>
  <c r="C15"/>
  <c r="H14"/>
  <c r="C14"/>
  <c r="H13"/>
  <c r="C13"/>
  <c r="H12"/>
  <c r="C12"/>
  <c r="H11"/>
  <c r="C11"/>
  <c r="H10"/>
  <c r="C10"/>
  <c r="H9"/>
  <c r="C9"/>
  <c r="H8"/>
  <c r="C8"/>
  <c r="C7"/>
  <c r="H6"/>
  <c r="C6"/>
  <c r="H5"/>
  <c r="C5"/>
  <c r="H4"/>
  <c r="C4"/>
</calcChain>
</file>

<file path=xl/sharedStrings.xml><?xml version="1.0" encoding="utf-8"?>
<sst xmlns="http://schemas.openxmlformats.org/spreadsheetml/2006/main" count="341" uniqueCount="136">
  <si>
    <t>注釈</t>
    <rPh sb="0" eb="2">
      <t>チュウシャク</t>
    </rPh>
    <phoneticPr fontId="3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</si>
  <si>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3"/>
  </si>
  <si>
    <t>令和元年　６月　１日現在</t>
    <rPh sb="0" eb="1">
      <t>レイ</t>
    </rPh>
    <rPh sb="1" eb="2">
      <t>ワ</t>
    </rPh>
    <rPh sb="2" eb="3">
      <t>ゲン</t>
    </rPh>
    <rPh sb="3" eb="4">
      <t>ネン</t>
    </rPh>
    <rPh sb="6" eb="7">
      <t>ガツ</t>
    </rPh>
    <rPh sb="9" eb="10">
      <t>ニチ</t>
    </rPh>
    <rPh sb="10" eb="12">
      <t>ゲンザイ</t>
    </rPh>
    <phoneticPr fontId="3"/>
  </si>
  <si>
    <t>町　　名</t>
    <rPh sb="0" eb="1">
      <t>マチ</t>
    </rPh>
    <rPh sb="3" eb="4">
      <t>メイ</t>
    </rPh>
    <phoneticPr fontId="3"/>
  </si>
  <si>
    <t>世帯数</t>
    <rPh sb="0" eb="2">
      <t>セタイ</t>
    </rPh>
    <rPh sb="2" eb="3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</si>
  <si>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</si>
  <si>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</si>
  <si>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</si>
  <si>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半　田</t>
    <rPh sb="0" eb="1">
      <t>ハン</t>
    </rPh>
    <rPh sb="2" eb="3">
      <t>タ</t>
    </rPh>
    <phoneticPr fontId="3"/>
  </si>
  <si>
    <t>采女１丁目</t>
    <rPh sb="0" eb="1">
      <t>サイ</t>
    </rPh>
    <rPh sb="1" eb="2">
      <t>メ</t>
    </rPh>
    <rPh sb="3" eb="5">
      <t>チョウメ</t>
    </rPh>
    <phoneticPr fontId="3"/>
  </si>
  <si>
    <t>小谷堀</t>
    <rPh sb="0" eb="3">
      <t>コヤボリ</t>
    </rPh>
    <phoneticPr fontId="3"/>
  </si>
  <si>
    <t>泉１丁目</t>
    <rPh sb="0" eb="1">
      <t>イズミ</t>
    </rPh>
    <rPh sb="2" eb="4">
      <t>チョウメ</t>
    </rPh>
    <phoneticPr fontId="3"/>
  </si>
  <si>
    <t>前　間</t>
    <rPh sb="0" eb="1">
      <t>マエ</t>
    </rPh>
    <rPh sb="2" eb="3">
      <t>アイダ</t>
    </rPh>
    <phoneticPr fontId="3"/>
  </si>
  <si>
    <t>泉２丁目</t>
    <rPh sb="0" eb="1">
      <t>イズミ</t>
    </rPh>
    <rPh sb="2" eb="4">
      <t>チョウメ</t>
    </rPh>
    <phoneticPr fontId="3"/>
  </si>
  <si>
    <t>後　谷</t>
    <rPh sb="0" eb="1">
      <t>アト</t>
    </rPh>
    <rPh sb="2" eb="3">
      <t>タニ</t>
    </rPh>
    <phoneticPr fontId="3"/>
  </si>
  <si>
    <t>泉３丁目</t>
    <rPh sb="0" eb="1">
      <t>イズミ</t>
    </rPh>
    <rPh sb="2" eb="4">
      <t>チョウメ</t>
    </rPh>
    <phoneticPr fontId="3"/>
  </si>
  <si>
    <t>*******</t>
    <phoneticPr fontId="3"/>
  </si>
  <si>
    <t>田中新田</t>
    <rPh sb="0" eb="2">
      <t>タナカ</t>
    </rPh>
    <rPh sb="2" eb="4">
      <t>シンデン</t>
    </rPh>
    <phoneticPr fontId="3"/>
  </si>
  <si>
    <t>彦川戸１丁目</t>
    <rPh sb="0" eb="3">
      <t>ヒコカワド</t>
    </rPh>
    <rPh sb="4" eb="6">
      <t>チョウメ</t>
    </rPh>
    <phoneticPr fontId="3"/>
  </si>
  <si>
    <t>丹　後</t>
    <rPh sb="0" eb="1">
      <t>ニ</t>
    </rPh>
    <rPh sb="2" eb="3">
      <t>アト</t>
    </rPh>
    <phoneticPr fontId="3"/>
  </si>
  <si>
    <t>彦川戸２丁目</t>
    <rPh sb="0" eb="3">
      <t>ヒコカワド</t>
    </rPh>
    <rPh sb="4" eb="6">
      <t>チョウメ</t>
    </rPh>
    <phoneticPr fontId="3"/>
  </si>
  <si>
    <t>大広戸</t>
    <rPh sb="0" eb="3">
      <t>オオヒロト</t>
    </rPh>
    <phoneticPr fontId="3"/>
  </si>
  <si>
    <t>天神１丁目</t>
    <rPh sb="0" eb="2">
      <t>テンジン</t>
    </rPh>
    <rPh sb="3" eb="5">
      <t>チョウメ</t>
    </rPh>
    <phoneticPr fontId="3"/>
  </si>
  <si>
    <t>仁　蔵</t>
    <rPh sb="0" eb="1">
      <t>ジン</t>
    </rPh>
    <rPh sb="2" eb="3">
      <t>クラ</t>
    </rPh>
    <phoneticPr fontId="3"/>
  </si>
  <si>
    <t>新和１丁目</t>
    <rPh sb="0" eb="2">
      <t>シンワ</t>
    </rPh>
    <rPh sb="3" eb="5">
      <t>チョウメ</t>
    </rPh>
    <phoneticPr fontId="3"/>
  </si>
  <si>
    <t>茂田井</t>
    <rPh sb="0" eb="3">
      <t>モタイ</t>
    </rPh>
    <phoneticPr fontId="3"/>
  </si>
  <si>
    <t>新和２丁目</t>
    <rPh sb="0" eb="2">
      <t>シンワ</t>
    </rPh>
    <rPh sb="3" eb="5">
      <t>チョウメ</t>
    </rPh>
    <phoneticPr fontId="3"/>
  </si>
  <si>
    <t>幸　房</t>
    <rPh sb="0" eb="1">
      <t>サチ</t>
    </rPh>
    <rPh sb="2" eb="3">
      <t>フサ</t>
    </rPh>
    <phoneticPr fontId="3"/>
  </si>
  <si>
    <t>新和３丁目</t>
    <rPh sb="0" eb="2">
      <t>シンワ</t>
    </rPh>
    <rPh sb="3" eb="5">
      <t>チョウメ</t>
    </rPh>
    <phoneticPr fontId="3"/>
  </si>
  <si>
    <t>岩野木</t>
    <rPh sb="0" eb="3">
      <t>イワノキ</t>
    </rPh>
    <phoneticPr fontId="3"/>
  </si>
  <si>
    <t>新和４丁目</t>
    <rPh sb="0" eb="2">
      <t>シンワ</t>
    </rPh>
    <rPh sb="3" eb="5">
      <t>チョウメ</t>
    </rPh>
    <phoneticPr fontId="3"/>
  </si>
  <si>
    <t>谷　中</t>
    <rPh sb="0" eb="1">
      <t>タニ</t>
    </rPh>
    <rPh sb="2" eb="3">
      <t>ナカ</t>
    </rPh>
    <phoneticPr fontId="3"/>
  </si>
  <si>
    <t>新和５丁目</t>
    <rPh sb="0" eb="2">
      <t>シンワ</t>
    </rPh>
    <rPh sb="3" eb="5">
      <t>チョウメ</t>
    </rPh>
    <phoneticPr fontId="3"/>
  </si>
  <si>
    <t>笹　塚</t>
    <rPh sb="0" eb="1">
      <t>ササ</t>
    </rPh>
    <rPh sb="2" eb="3">
      <t>ツカ</t>
    </rPh>
    <phoneticPr fontId="3"/>
  </si>
  <si>
    <t>栄１丁目</t>
    <rPh sb="0" eb="1">
      <t>サカエ</t>
    </rPh>
    <rPh sb="2" eb="4">
      <t>チョウメ</t>
    </rPh>
    <phoneticPr fontId="3"/>
  </si>
  <si>
    <t>南蓮沼</t>
    <rPh sb="0" eb="1">
      <t>ミナミ</t>
    </rPh>
    <rPh sb="1" eb="3">
      <t>ハスヌマ</t>
    </rPh>
    <phoneticPr fontId="3"/>
  </si>
  <si>
    <t>栄３丁目</t>
    <rPh sb="0" eb="1">
      <t>サカエ</t>
    </rPh>
    <rPh sb="2" eb="4">
      <t>チョウメ</t>
    </rPh>
    <phoneticPr fontId="3"/>
  </si>
  <si>
    <t>駒　形</t>
    <rPh sb="0" eb="1">
      <t>コマ</t>
    </rPh>
    <rPh sb="2" eb="3">
      <t>カタチ</t>
    </rPh>
    <phoneticPr fontId="3"/>
  </si>
  <si>
    <t>栄４丁目</t>
    <rPh sb="0" eb="1">
      <t>サカエ</t>
    </rPh>
    <rPh sb="2" eb="4">
      <t>チョウメ</t>
    </rPh>
    <phoneticPr fontId="3"/>
  </si>
  <si>
    <t>市　助</t>
    <rPh sb="0" eb="1">
      <t>シ</t>
    </rPh>
    <rPh sb="2" eb="3">
      <t>スケ</t>
    </rPh>
    <phoneticPr fontId="3"/>
  </si>
  <si>
    <t>栄５丁目</t>
    <rPh sb="0" eb="1">
      <t>サカエ</t>
    </rPh>
    <rPh sb="2" eb="4">
      <t>チョウメ</t>
    </rPh>
    <phoneticPr fontId="3"/>
  </si>
  <si>
    <t>東　町</t>
    <rPh sb="0" eb="1">
      <t>アズマ</t>
    </rPh>
    <rPh sb="2" eb="3">
      <t>チョウ</t>
    </rPh>
    <phoneticPr fontId="3"/>
  </si>
  <si>
    <t>早稲田１丁目</t>
    <rPh sb="0" eb="3">
      <t>ワセダ</t>
    </rPh>
    <rPh sb="4" eb="6">
      <t>チョウメ</t>
    </rPh>
    <phoneticPr fontId="3"/>
  </si>
  <si>
    <t>高州１丁目</t>
    <rPh sb="0" eb="2">
      <t>タカス</t>
    </rPh>
    <rPh sb="3" eb="5">
      <t>チョウメ</t>
    </rPh>
    <phoneticPr fontId="3"/>
  </si>
  <si>
    <t>早稲田２丁目</t>
    <rPh sb="0" eb="3">
      <t>ワセダ</t>
    </rPh>
    <rPh sb="4" eb="6">
      <t>チョウメ</t>
    </rPh>
    <phoneticPr fontId="3"/>
  </si>
  <si>
    <t>高州２丁目</t>
    <rPh sb="0" eb="2">
      <t>タカス</t>
    </rPh>
    <rPh sb="3" eb="5">
      <t>チョウメ</t>
    </rPh>
    <phoneticPr fontId="3"/>
  </si>
  <si>
    <t>早稲田３丁目</t>
    <rPh sb="0" eb="3">
      <t>ワセダ</t>
    </rPh>
    <rPh sb="4" eb="6">
      <t>チョウメ</t>
    </rPh>
    <phoneticPr fontId="3"/>
  </si>
  <si>
    <t>高州３丁目</t>
    <rPh sb="0" eb="2">
      <t>タカス</t>
    </rPh>
    <rPh sb="3" eb="5">
      <t>チョウメ</t>
    </rPh>
    <phoneticPr fontId="3"/>
  </si>
  <si>
    <t>早稲田４丁目</t>
    <rPh sb="0" eb="3">
      <t>ワセダ</t>
    </rPh>
    <rPh sb="4" eb="6">
      <t>チョウメ</t>
    </rPh>
    <phoneticPr fontId="3"/>
  </si>
  <si>
    <t>高州４丁目</t>
    <rPh sb="0" eb="2">
      <t>タカス</t>
    </rPh>
    <rPh sb="3" eb="5">
      <t>チョウメ</t>
    </rPh>
    <phoneticPr fontId="3"/>
  </si>
  <si>
    <t>早稲田５丁目</t>
    <rPh sb="0" eb="3">
      <t>ワセダ</t>
    </rPh>
    <rPh sb="4" eb="6">
      <t>チョウメ</t>
    </rPh>
    <phoneticPr fontId="3"/>
  </si>
  <si>
    <t>寄　巻</t>
    <rPh sb="0" eb="1">
      <t>キ</t>
    </rPh>
    <rPh sb="2" eb="3">
      <t>カン</t>
    </rPh>
    <phoneticPr fontId="3"/>
  </si>
  <si>
    <t>早稲田６丁目</t>
    <rPh sb="0" eb="3">
      <t>ワセダ</t>
    </rPh>
    <rPh sb="4" eb="6">
      <t>チョウメ</t>
    </rPh>
    <phoneticPr fontId="3"/>
  </si>
  <si>
    <t>鎌　倉</t>
    <rPh sb="0" eb="1">
      <t>カマ</t>
    </rPh>
    <rPh sb="2" eb="3">
      <t>クラ</t>
    </rPh>
    <phoneticPr fontId="3"/>
  </si>
  <si>
    <t>早稲田７丁目</t>
    <rPh sb="0" eb="3">
      <t>ワセダ</t>
    </rPh>
    <rPh sb="4" eb="6">
      <t>チョウメ</t>
    </rPh>
    <phoneticPr fontId="3"/>
  </si>
  <si>
    <t>戸ヶ崎</t>
    <rPh sb="0" eb="3">
      <t>トガサキ</t>
    </rPh>
    <phoneticPr fontId="3"/>
  </si>
  <si>
    <t>早稲田８丁目</t>
    <rPh sb="0" eb="3">
      <t>ワセダ</t>
    </rPh>
    <rPh sb="4" eb="6">
      <t>チョウメ</t>
    </rPh>
    <phoneticPr fontId="3"/>
  </si>
  <si>
    <t>戸ヶ崎１丁目</t>
    <rPh sb="0" eb="3">
      <t>トガサキ</t>
    </rPh>
    <rPh sb="4" eb="6">
      <t>チョウメ</t>
    </rPh>
    <phoneticPr fontId="3"/>
  </si>
  <si>
    <t>三郷１丁目</t>
    <rPh sb="0" eb="2">
      <t>ミサト</t>
    </rPh>
    <rPh sb="3" eb="5">
      <t>チョウメ</t>
    </rPh>
    <phoneticPr fontId="3"/>
  </si>
  <si>
    <t>戸ヶ崎２丁目</t>
    <rPh sb="0" eb="3">
      <t>トガサキ</t>
    </rPh>
    <rPh sb="4" eb="6">
      <t>チョウメ</t>
    </rPh>
    <phoneticPr fontId="3"/>
  </si>
  <si>
    <t>三郷２丁目</t>
    <rPh sb="0" eb="2">
      <t>ミサト</t>
    </rPh>
    <rPh sb="3" eb="5">
      <t>チョウメ</t>
    </rPh>
    <phoneticPr fontId="3"/>
  </si>
  <si>
    <t>戸ヶ崎３丁目</t>
    <rPh sb="0" eb="3">
      <t>トガサキ</t>
    </rPh>
    <rPh sb="4" eb="6">
      <t>チョウメ</t>
    </rPh>
    <phoneticPr fontId="3"/>
  </si>
  <si>
    <t>三郷３丁目</t>
    <rPh sb="0" eb="2">
      <t>ミサト</t>
    </rPh>
    <rPh sb="3" eb="5">
      <t>チョウメ</t>
    </rPh>
    <phoneticPr fontId="3"/>
  </si>
  <si>
    <t>戸ヶ崎４丁目</t>
    <rPh sb="0" eb="3">
      <t>トガサキ</t>
    </rPh>
    <rPh sb="4" eb="6">
      <t>チョウメ</t>
    </rPh>
    <phoneticPr fontId="3"/>
  </si>
  <si>
    <t>鷹野１丁目</t>
    <rPh sb="0" eb="2">
      <t>タカノ</t>
    </rPh>
    <rPh sb="3" eb="5">
      <t>チョウメ</t>
    </rPh>
    <phoneticPr fontId="3"/>
  </si>
  <si>
    <t>戸ヶ崎５丁目</t>
    <rPh sb="0" eb="3">
      <t>トガサキ</t>
    </rPh>
    <rPh sb="4" eb="6">
      <t>チョウメ</t>
    </rPh>
    <phoneticPr fontId="3"/>
  </si>
  <si>
    <t>鷹野２丁目</t>
    <rPh sb="0" eb="2">
      <t>タカノ</t>
    </rPh>
    <rPh sb="3" eb="5">
      <t>チョウメ</t>
    </rPh>
    <phoneticPr fontId="3"/>
  </si>
  <si>
    <t>谷　口</t>
    <rPh sb="0" eb="1">
      <t>タニ</t>
    </rPh>
    <rPh sb="2" eb="3">
      <t>クチ</t>
    </rPh>
    <phoneticPr fontId="3"/>
  </si>
  <si>
    <t>鷹野３丁目</t>
    <rPh sb="0" eb="2">
      <t>タカノ</t>
    </rPh>
    <rPh sb="3" eb="5">
      <t>チョウメ</t>
    </rPh>
    <phoneticPr fontId="3"/>
  </si>
  <si>
    <t>花和田</t>
    <rPh sb="0" eb="3">
      <t>ハナワダ</t>
    </rPh>
    <phoneticPr fontId="3"/>
  </si>
  <si>
    <t>鷹野４丁目</t>
    <rPh sb="0" eb="2">
      <t>タカノ</t>
    </rPh>
    <rPh sb="3" eb="5">
      <t>チョウメ</t>
    </rPh>
    <phoneticPr fontId="3"/>
  </si>
  <si>
    <t>彦　江</t>
    <rPh sb="0" eb="1">
      <t>ビコ</t>
    </rPh>
    <rPh sb="2" eb="3">
      <t>エ</t>
    </rPh>
    <phoneticPr fontId="3"/>
  </si>
  <si>
    <t>鷹野５丁目</t>
    <rPh sb="0" eb="2">
      <t>タカノ</t>
    </rPh>
    <rPh sb="3" eb="5">
      <t>チョウメ</t>
    </rPh>
    <phoneticPr fontId="3"/>
  </si>
  <si>
    <t>彦江１丁目</t>
    <rPh sb="0" eb="2">
      <t>ヒコエ</t>
    </rPh>
    <rPh sb="3" eb="5">
      <t>チョウメ</t>
    </rPh>
    <phoneticPr fontId="3"/>
  </si>
  <si>
    <t>さつき平１丁目</t>
    <rPh sb="3" eb="4">
      <t>タイ</t>
    </rPh>
    <rPh sb="5" eb="7">
      <t>チョウメ</t>
    </rPh>
    <phoneticPr fontId="3"/>
  </si>
  <si>
    <t>彦江３丁目</t>
    <rPh sb="0" eb="2">
      <t>ヒコエ</t>
    </rPh>
    <rPh sb="3" eb="5">
      <t>チョウメ</t>
    </rPh>
    <phoneticPr fontId="3"/>
  </si>
  <si>
    <t>*******</t>
  </si>
  <si>
    <t>さつき平２丁目</t>
    <rPh sb="3" eb="4">
      <t>タイ</t>
    </rPh>
    <rPh sb="5" eb="7">
      <t>チョウメ</t>
    </rPh>
    <phoneticPr fontId="3"/>
  </si>
  <si>
    <t>彦　沢</t>
    <rPh sb="0" eb="1">
      <t>ビコ</t>
    </rPh>
    <rPh sb="2" eb="3">
      <t>サワ</t>
    </rPh>
    <phoneticPr fontId="3"/>
  </si>
  <si>
    <t>新三郷ららシティ１丁目</t>
    <rPh sb="0" eb="1">
      <t>シン</t>
    </rPh>
    <rPh sb="1" eb="3">
      <t>ミサト</t>
    </rPh>
    <rPh sb="9" eb="11">
      <t>チョウメ</t>
    </rPh>
    <phoneticPr fontId="3"/>
  </si>
  <si>
    <t>彦沢１丁目</t>
    <rPh sb="0" eb="2">
      <t>ヒコサワ</t>
    </rPh>
    <rPh sb="3" eb="5">
      <t>チョウメ</t>
    </rPh>
    <phoneticPr fontId="3"/>
  </si>
  <si>
    <t>新三郷ららシティ２丁目</t>
    <rPh sb="0" eb="1">
      <t>シン</t>
    </rPh>
    <rPh sb="1" eb="3">
      <t>ミサト</t>
    </rPh>
    <rPh sb="9" eb="11">
      <t>チョウメ</t>
    </rPh>
    <phoneticPr fontId="3"/>
  </si>
  <si>
    <t>彦沢２丁目</t>
    <rPh sb="0" eb="2">
      <t>ヒコサワ</t>
    </rPh>
    <rPh sb="3" eb="5">
      <t>チョウメ</t>
    </rPh>
    <phoneticPr fontId="3"/>
  </si>
  <si>
    <t>中央１丁目</t>
    <rPh sb="0" eb="2">
      <t>チュウオウ</t>
    </rPh>
    <rPh sb="3" eb="5">
      <t>チョウメ</t>
    </rPh>
    <phoneticPr fontId="3"/>
  </si>
  <si>
    <t>番匠免</t>
    <rPh sb="0" eb="3">
      <t>バンショウメン</t>
    </rPh>
    <phoneticPr fontId="3"/>
  </si>
  <si>
    <t>中央２丁目</t>
    <rPh sb="0" eb="2">
      <t>チュウオウ</t>
    </rPh>
    <rPh sb="3" eb="5">
      <t>チョウメ</t>
    </rPh>
    <phoneticPr fontId="3"/>
  </si>
  <si>
    <t>番匠免１丁目</t>
    <rPh sb="0" eb="3">
      <t>バンショウメン</t>
    </rPh>
    <rPh sb="4" eb="6">
      <t>チョウメ</t>
    </rPh>
    <phoneticPr fontId="3"/>
  </si>
  <si>
    <t>中央３丁目</t>
    <rPh sb="0" eb="2">
      <t>チュウオウ</t>
    </rPh>
    <rPh sb="3" eb="5">
      <t>チョウメ</t>
    </rPh>
    <phoneticPr fontId="3"/>
  </si>
  <si>
    <t>上　口</t>
    <rPh sb="0" eb="1">
      <t>ウエ</t>
    </rPh>
    <rPh sb="2" eb="3">
      <t>クチ</t>
    </rPh>
    <phoneticPr fontId="3"/>
  </si>
  <si>
    <t>中央４丁目</t>
    <rPh sb="0" eb="2">
      <t>チュウオウ</t>
    </rPh>
    <rPh sb="3" eb="5">
      <t>チョウメ</t>
    </rPh>
    <phoneticPr fontId="3"/>
  </si>
  <si>
    <t>上口１丁目</t>
    <rPh sb="0" eb="2">
      <t>カミグチ</t>
    </rPh>
    <rPh sb="3" eb="5">
      <t>チョウメ</t>
    </rPh>
    <phoneticPr fontId="3"/>
  </si>
  <si>
    <t>中央５丁目</t>
    <rPh sb="0" eb="2">
      <t>チュウオウ</t>
    </rPh>
    <rPh sb="3" eb="5">
      <t>チョウメ</t>
    </rPh>
    <phoneticPr fontId="3"/>
  </si>
  <si>
    <t>上口３丁目</t>
    <rPh sb="0" eb="2">
      <t>カミグチ</t>
    </rPh>
    <rPh sb="3" eb="5">
      <t>チョウメ</t>
    </rPh>
    <phoneticPr fontId="3"/>
  </si>
  <si>
    <t>ピアラシティ１丁目</t>
    <rPh sb="7" eb="9">
      <t>チョウメ</t>
    </rPh>
    <phoneticPr fontId="3"/>
  </si>
  <si>
    <t>彦　倉</t>
    <rPh sb="0" eb="1">
      <t>ビコ</t>
    </rPh>
    <rPh sb="2" eb="3">
      <t>クラ</t>
    </rPh>
    <phoneticPr fontId="3"/>
  </si>
  <si>
    <t>ピアラシティ２丁目</t>
    <rPh sb="7" eb="9">
      <t>チョウメ</t>
    </rPh>
    <phoneticPr fontId="3"/>
  </si>
  <si>
    <t>彦倉１丁目</t>
    <rPh sb="0" eb="2">
      <t>ヒコクラ</t>
    </rPh>
    <rPh sb="3" eb="5">
      <t>チョウメ</t>
    </rPh>
    <phoneticPr fontId="3"/>
  </si>
  <si>
    <t>インター南２丁目</t>
    <rPh sb="4" eb="5">
      <t>ミナミ</t>
    </rPh>
    <rPh sb="6" eb="8">
      <t>チョウメ</t>
    </rPh>
    <phoneticPr fontId="3"/>
  </si>
  <si>
    <t>彦倉２丁目</t>
    <rPh sb="0" eb="2">
      <t>ヒコクラ</t>
    </rPh>
    <rPh sb="3" eb="5">
      <t>チョウメ</t>
    </rPh>
    <phoneticPr fontId="3"/>
  </si>
  <si>
    <t>彦野１丁目</t>
    <rPh sb="0" eb="2">
      <t>ヒコノ</t>
    </rPh>
    <rPh sb="3" eb="5">
      <t>チョウメ</t>
    </rPh>
    <phoneticPr fontId="3"/>
  </si>
  <si>
    <t>下彦川戸</t>
    <rPh sb="0" eb="1">
      <t>シモ</t>
    </rPh>
    <rPh sb="1" eb="4">
      <t>ヒコカワド</t>
    </rPh>
    <phoneticPr fontId="3"/>
  </si>
  <si>
    <t>上彦川戸</t>
    <rPh sb="0" eb="1">
      <t>カミ</t>
    </rPh>
    <rPh sb="1" eb="4">
      <t>ヒコカワド</t>
    </rPh>
    <phoneticPr fontId="3"/>
  </si>
  <si>
    <t>上彦名</t>
    <rPh sb="0" eb="3">
      <t>カミヒコナ</t>
    </rPh>
    <phoneticPr fontId="3"/>
  </si>
  <si>
    <t>＊＊総合計＊＊</t>
    <rPh sb="2" eb="3">
      <t>ソウ</t>
    </rPh>
    <rPh sb="3" eb="5">
      <t>ゴウケイ</t>
    </rPh>
    <phoneticPr fontId="3"/>
  </si>
  <si>
    <t>彦成１丁目</t>
    <rPh sb="0" eb="2">
      <t>ヒコナリ</t>
    </rPh>
    <rPh sb="3" eb="5">
      <t>チョウメ</t>
    </rPh>
    <phoneticPr fontId="3"/>
  </si>
  <si>
    <t>彦成２丁目</t>
    <rPh sb="0" eb="2">
      <t>ヒコナリ</t>
    </rPh>
    <rPh sb="3" eb="5">
      <t>チョウメ</t>
    </rPh>
    <phoneticPr fontId="3"/>
  </si>
  <si>
    <t>＜　下記再掲　＞</t>
    <rPh sb="2" eb="4">
      <t>カキ</t>
    </rPh>
    <rPh sb="4" eb="6">
      <t>サイケイ</t>
    </rPh>
    <phoneticPr fontId="3"/>
  </si>
  <si>
    <t>彦成３丁目</t>
    <rPh sb="0" eb="2">
      <t>ヒコナリ</t>
    </rPh>
    <rPh sb="3" eb="5">
      <t>チョウメ</t>
    </rPh>
    <phoneticPr fontId="3"/>
  </si>
  <si>
    <t>みさと団地</t>
    <rPh sb="3" eb="5">
      <t>ダンチ</t>
    </rPh>
    <phoneticPr fontId="3"/>
  </si>
  <si>
    <t>彦成４丁目</t>
    <rPh sb="0" eb="2">
      <t>ヒコナリ</t>
    </rPh>
    <rPh sb="3" eb="5">
      <t>チョウメ</t>
    </rPh>
    <phoneticPr fontId="3"/>
  </si>
  <si>
    <t>早稲田団地</t>
    <rPh sb="0" eb="3">
      <t>ワセダ</t>
    </rPh>
    <rPh sb="3" eb="5">
      <t>ダンチ</t>
    </rPh>
    <phoneticPr fontId="3"/>
  </si>
  <si>
    <t>彦成５丁目</t>
    <rPh sb="0" eb="2">
      <t>ヒコナリ</t>
    </rPh>
    <rPh sb="3" eb="5">
      <t>チョウメ</t>
    </rPh>
    <phoneticPr fontId="3"/>
  </si>
  <si>
    <t>さつき平</t>
    <rPh sb="3" eb="4">
      <t>タイ</t>
    </rPh>
    <phoneticPr fontId="3"/>
  </si>
  <si>
    <t>彦音１丁目</t>
    <rPh sb="0" eb="2">
      <t>ヒコオト</t>
    </rPh>
    <rPh sb="3" eb="5">
      <t>チョウメ</t>
    </rPh>
    <phoneticPr fontId="3"/>
  </si>
  <si>
    <t>彦音２丁目</t>
    <rPh sb="0" eb="2">
      <t>ヒコオト</t>
    </rPh>
    <rPh sb="3" eb="5">
      <t>チョウメ</t>
    </rPh>
    <phoneticPr fontId="3"/>
  </si>
  <si>
    <t>早稲田地区</t>
    <rPh sb="0" eb="3">
      <t>ワセダ</t>
    </rPh>
    <rPh sb="3" eb="5">
      <t>チク</t>
    </rPh>
    <phoneticPr fontId="3"/>
  </si>
  <si>
    <t>彦糸１丁目</t>
    <rPh sb="0" eb="2">
      <t>ヒコイト</t>
    </rPh>
    <rPh sb="3" eb="5">
      <t>チョウメ</t>
    </rPh>
    <phoneticPr fontId="3"/>
  </si>
  <si>
    <t>東和地区</t>
    <rPh sb="0" eb="2">
      <t>トウワ</t>
    </rPh>
    <rPh sb="2" eb="4">
      <t>チク</t>
    </rPh>
    <phoneticPr fontId="3"/>
  </si>
  <si>
    <t>彦糸２丁目</t>
    <rPh sb="0" eb="2">
      <t>ヒコイト</t>
    </rPh>
    <rPh sb="3" eb="5">
      <t>チョウメ</t>
    </rPh>
    <phoneticPr fontId="3"/>
  </si>
  <si>
    <t>彦成地区</t>
    <rPh sb="0" eb="2">
      <t>ヒコナリ</t>
    </rPh>
    <rPh sb="2" eb="4">
      <t>チク</t>
    </rPh>
    <phoneticPr fontId="3"/>
  </si>
  <si>
    <t>「＊」数字が秘匿されているもの</t>
    <rPh sb="3" eb="5">
      <t>スウジ</t>
    </rPh>
    <rPh sb="6" eb="8">
      <t>ヒトク</t>
    </rPh>
    <phoneticPr fontId="3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</si>
  <si>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3"/>
  </si>
  <si>
    <t>令和元年　６月　１日現在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rPh sb="9" eb="10">
      <t>ニチ</t>
    </rPh>
    <rPh sb="10" eb="12">
      <t>ゲンザイ</t>
    </rPh>
    <phoneticPr fontId="3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</si>
  <si>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3"/>
  </si>
  <si>
    <t>〇</t>
    <phoneticPr fontId="3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</si>
  <si>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3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</si>
  <si>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3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</si>
  <si>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3"/>
  </si>
  <si>
    <t>　　　　　　　　　　　　　　　　　　　　　　  　住民基本台帳人口(日本人＋外国人)の数値</t>
    <rPh sb="43" eb="45">
      <t>スウチ</t>
    </rPh>
    <phoneticPr fontId="3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</si>
  <si>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3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</si>
  <si>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3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</si>
  <si>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3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</si>
  <si>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3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</si>
  <si>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3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</si>
  <si>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3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</si>
  <si>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3"/>
  </si>
</sst>
</file>

<file path=xl/styles.xml><?xml version="1.0" encoding="utf-8"?>
<styleSheet xmlns="http://schemas.openxmlformats.org/spreadsheetml/2006/main">
  <numFmts count="1">
    <numFmt numFmtId="176" formatCode="#,##0_ "/>
  </numFmts>
  <fonts count="15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</cellStyleXfs>
  <cellXfs count="53">
    <xf numFmtId="0" fontId="0" fillId="0" borderId="0" xfId="0"/>
    <xf numFmtId="0" fontId="1" fillId="2" borderId="0" xfId="1" applyFill="1" applyAlignment="1" applyProtection="1"/>
    <xf numFmtId="0" fontId="5" fillId="4" borderId="0" xfId="0" applyFont="1" applyFill="1"/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indent="1"/>
    </xf>
    <xf numFmtId="0" fontId="5" fillId="0" borderId="6" xfId="0" applyFont="1" applyBorder="1" applyAlignment="1">
      <alignment vertical="center"/>
    </xf>
    <xf numFmtId="176" fontId="5" fillId="3" borderId="7" xfId="0" applyNumberFormat="1" applyFont="1" applyFill="1" applyBorder="1" applyAlignment="1">
      <alignment horizontal="right" vertical="center"/>
    </xf>
    <xf numFmtId="176" fontId="5" fillId="3" borderId="8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left" vertical="center" indent="1"/>
    </xf>
    <xf numFmtId="3" fontId="5" fillId="0" borderId="10" xfId="0" applyNumberFormat="1" applyFont="1" applyBorder="1" applyAlignment="1">
      <alignment vertical="center"/>
    </xf>
    <xf numFmtId="176" fontId="5" fillId="3" borderId="0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0" fontId="5" fillId="3" borderId="11" xfId="0" applyFont="1" applyFill="1" applyBorder="1" applyAlignment="1">
      <alignment horizontal="left" vertical="center" indent="1"/>
    </xf>
    <xf numFmtId="0" fontId="5" fillId="0" borderId="10" xfId="0" applyFont="1" applyBorder="1" applyAlignment="1">
      <alignment vertical="center"/>
    </xf>
    <xf numFmtId="176" fontId="5" fillId="3" borderId="12" xfId="0" applyNumberFormat="1" applyFont="1" applyFill="1" applyBorder="1" applyAlignment="1">
      <alignment horizontal="right" vertical="center"/>
    </xf>
    <xf numFmtId="176" fontId="6" fillId="4" borderId="0" xfId="0" applyNumberFormat="1" applyFont="1" applyFill="1"/>
    <xf numFmtId="176" fontId="5" fillId="3" borderId="10" xfId="0" applyNumberFormat="1" applyFont="1" applyFill="1" applyBorder="1" applyAlignment="1">
      <alignment horizontal="right" vertical="center"/>
    </xf>
    <xf numFmtId="0" fontId="5" fillId="5" borderId="9" xfId="0" applyFont="1" applyFill="1" applyBorder="1" applyAlignment="1">
      <alignment horizontal="left" vertical="center" indent="1" shrinkToFit="1"/>
    </xf>
    <xf numFmtId="0" fontId="5" fillId="3" borderId="9" xfId="0" applyFont="1" applyFill="1" applyBorder="1" applyAlignment="1">
      <alignment horizontal="center" vertical="center" shrinkToFit="1"/>
    </xf>
    <xf numFmtId="176" fontId="7" fillId="4" borderId="0" xfId="0" applyNumberFormat="1" applyFont="1" applyFill="1"/>
    <xf numFmtId="176" fontId="8" fillId="4" borderId="0" xfId="0" applyNumberFormat="1" applyFont="1" applyFill="1"/>
    <xf numFmtId="0" fontId="5" fillId="3" borderId="9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3" fontId="5" fillId="4" borderId="0" xfId="0" applyNumberFormat="1" applyFont="1" applyFill="1"/>
    <xf numFmtId="0" fontId="5" fillId="3" borderId="13" xfId="0" applyFont="1" applyFill="1" applyBorder="1" applyAlignment="1">
      <alignment horizontal="left" vertical="center" indent="1"/>
    </xf>
    <xf numFmtId="3" fontId="5" fillId="0" borderId="14" xfId="0" applyNumberFormat="1" applyFont="1" applyBorder="1" applyAlignment="1">
      <alignment vertical="center"/>
    </xf>
    <xf numFmtId="176" fontId="5" fillId="3" borderId="15" xfId="0" applyNumberFormat="1" applyFont="1" applyFill="1" applyBorder="1" applyAlignment="1">
      <alignment horizontal="right" vertical="center"/>
    </xf>
    <xf numFmtId="176" fontId="5" fillId="3" borderId="16" xfId="0" applyNumberFormat="1" applyFont="1" applyFill="1" applyBorder="1" applyAlignment="1">
      <alignment horizontal="right" vertical="center"/>
    </xf>
    <xf numFmtId="0" fontId="5" fillId="3" borderId="17" xfId="0" applyFont="1" applyFill="1" applyBorder="1" applyAlignment="1">
      <alignment horizontal="left" vertical="center" indent="1"/>
    </xf>
    <xf numFmtId="0" fontId="9" fillId="3" borderId="0" xfId="0" applyFont="1" applyFill="1" applyBorder="1" applyAlignment="1">
      <alignment horizontal="left" vertical="center"/>
    </xf>
    <xf numFmtId="0" fontId="5" fillId="3" borderId="0" xfId="0" applyFont="1" applyFill="1"/>
    <xf numFmtId="176" fontId="5" fillId="3" borderId="0" xfId="0" applyNumberFormat="1" applyFont="1" applyFill="1"/>
    <xf numFmtId="0" fontId="5" fillId="0" borderId="0" xfId="0" applyFont="1" applyFill="1"/>
    <xf numFmtId="176" fontId="5" fillId="0" borderId="12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5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0" fontId="4" fillId="3" borderId="0" xfId="0" applyFont="1" applyFill="1" applyBorder="1" applyAlignment="1">
      <alignment horizontal="left" vertical="center" indent="4"/>
    </xf>
    <xf numFmtId="0" fontId="4" fillId="5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7"/>
  <sheetViews>
    <sheetView zoomScaleNormal="100" workbookViewId="0"/>
  </sheetViews>
  <sheetFormatPr defaultRowHeight="13.5"/>
  <cols>
    <col min="1" max="1" width="7" style="50" customWidth="1"/>
    <col min="2" max="11" width="9" style="43"/>
    <col min="12" max="12" width="20.625" style="43" bestFit="1" customWidth="1"/>
    <col min="13" max="13" width="7.125" style="44" bestFit="1" customWidth="1"/>
    <col min="14" max="14" width="20.625" style="43" bestFit="1" customWidth="1"/>
    <col min="15" max="15" width="7.125" style="43" bestFit="1" customWidth="1"/>
    <col min="16" max="16384" width="9" style="43"/>
  </cols>
  <sheetData>
    <row r="1" spans="1:13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3" ht="17.25">
      <c r="A2" s="41"/>
      <c r="B2" s="45" t="s">
        <v>123</v>
      </c>
      <c r="C2" s="42"/>
      <c r="D2" s="42"/>
      <c r="E2" s="42"/>
      <c r="F2" s="42"/>
      <c r="G2" s="42"/>
      <c r="H2" s="42"/>
      <c r="I2" s="42"/>
      <c r="J2" s="42"/>
      <c r="K2" s="42"/>
    </row>
    <row r="3" spans="1:13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6"/>
      <c r="M3" s="47"/>
    </row>
    <row r="4" spans="1:13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6"/>
      <c r="M4" s="47"/>
    </row>
    <row r="5" spans="1:13" ht="17.25">
      <c r="A5" s="41" t="s">
        <v>124</v>
      </c>
      <c r="B5" s="48" t="s">
        <v>125</v>
      </c>
      <c r="C5" s="42"/>
      <c r="D5" s="42"/>
      <c r="E5" s="42"/>
      <c r="F5" s="42"/>
      <c r="G5" s="42"/>
      <c r="H5" s="49"/>
      <c r="I5" s="42"/>
      <c r="J5" s="42"/>
      <c r="K5" s="42"/>
      <c r="L5" s="46"/>
      <c r="M5" s="47"/>
    </row>
    <row r="6" spans="1:13" ht="17.25">
      <c r="A6" s="41" t="s">
        <v>124</v>
      </c>
      <c r="B6" s="48" t="s">
        <v>126</v>
      </c>
      <c r="C6" s="42"/>
      <c r="D6" s="42"/>
      <c r="E6" s="42"/>
      <c r="F6" s="42"/>
      <c r="G6" s="42"/>
      <c r="H6" s="42"/>
      <c r="I6" s="42"/>
      <c r="J6" s="42"/>
      <c r="K6" s="42"/>
      <c r="L6" s="46"/>
      <c r="M6" s="47"/>
    </row>
    <row r="7" spans="1:13" ht="17.25">
      <c r="A7" s="41"/>
      <c r="B7" s="48" t="s">
        <v>127</v>
      </c>
      <c r="C7" s="42"/>
      <c r="D7" s="42"/>
      <c r="E7" s="42"/>
      <c r="F7" s="42"/>
      <c r="G7" s="42"/>
      <c r="H7" s="42"/>
      <c r="I7" s="42"/>
      <c r="J7" s="42"/>
      <c r="K7" s="42"/>
      <c r="L7" s="46"/>
      <c r="M7" s="47"/>
    </row>
    <row r="8" spans="1:13" ht="17.25">
      <c r="A8" s="41"/>
      <c r="B8" s="48" t="s">
        <v>128</v>
      </c>
      <c r="C8" s="42"/>
      <c r="D8" s="42"/>
      <c r="E8" s="42"/>
      <c r="F8" s="42"/>
      <c r="G8" s="42"/>
      <c r="H8" s="42"/>
      <c r="I8" s="42"/>
      <c r="J8" s="42"/>
      <c r="K8" s="42"/>
      <c r="L8" s="46"/>
      <c r="M8" s="47"/>
    </row>
    <row r="9" spans="1:13" ht="17.25">
      <c r="A9" s="41"/>
      <c r="B9" s="48" t="s">
        <v>129</v>
      </c>
      <c r="C9" s="42"/>
      <c r="D9" s="42"/>
      <c r="E9" s="42"/>
      <c r="F9" s="42"/>
      <c r="G9" s="42"/>
      <c r="H9" s="42"/>
      <c r="I9" s="42"/>
      <c r="J9" s="42"/>
      <c r="K9" s="42"/>
      <c r="L9" s="46"/>
      <c r="M9" s="47"/>
    </row>
    <row r="10" spans="1:13" ht="17.25">
      <c r="A10" s="41"/>
      <c r="B10" s="48" t="s">
        <v>130</v>
      </c>
      <c r="C10" s="42"/>
      <c r="D10" s="42"/>
      <c r="E10" s="42"/>
      <c r="F10" s="42"/>
      <c r="G10" s="42"/>
      <c r="H10" s="42"/>
      <c r="I10" s="42"/>
      <c r="J10" s="42"/>
      <c r="K10" s="42"/>
      <c r="L10" s="46"/>
      <c r="M10" s="47"/>
    </row>
    <row r="11" spans="1:13" ht="17.25">
      <c r="A11" s="41" t="s">
        <v>124</v>
      </c>
      <c r="B11" s="48" t="s">
        <v>131</v>
      </c>
      <c r="C11" s="42"/>
      <c r="D11" s="42"/>
      <c r="E11" s="42"/>
      <c r="F11" s="42"/>
      <c r="G11" s="42"/>
      <c r="H11" s="42"/>
      <c r="I11" s="42"/>
      <c r="J11" s="42"/>
      <c r="K11" s="42"/>
      <c r="L11" s="46"/>
      <c r="M11" s="47"/>
    </row>
    <row r="12" spans="1:13" ht="17.25">
      <c r="A12" s="41"/>
      <c r="B12" s="48" t="s">
        <v>132</v>
      </c>
      <c r="C12" s="42"/>
      <c r="D12" s="42"/>
      <c r="E12" s="42"/>
      <c r="F12" s="42"/>
      <c r="G12" s="42"/>
      <c r="H12" s="42"/>
      <c r="I12" s="42"/>
      <c r="J12" s="42"/>
      <c r="K12" s="42"/>
      <c r="L12" s="46"/>
      <c r="M12" s="47"/>
    </row>
    <row r="13" spans="1:13" ht="17.25">
      <c r="A13" s="41" t="s">
        <v>124</v>
      </c>
      <c r="B13" s="48" t="s">
        <v>133</v>
      </c>
      <c r="C13" s="42"/>
      <c r="D13" s="42"/>
      <c r="E13" s="42"/>
      <c r="F13" s="42"/>
      <c r="G13" s="42"/>
      <c r="H13" s="42"/>
      <c r="I13" s="42"/>
      <c r="J13" s="42"/>
      <c r="K13" s="42"/>
      <c r="L13" s="46"/>
      <c r="M13" s="47"/>
    </row>
    <row r="14" spans="1:13" ht="17.25">
      <c r="A14" s="41" t="s">
        <v>124</v>
      </c>
      <c r="B14" s="48" t="s">
        <v>134</v>
      </c>
      <c r="C14" s="42"/>
      <c r="D14" s="42"/>
      <c r="E14" s="42"/>
      <c r="F14" s="42"/>
      <c r="G14" s="42"/>
      <c r="H14" s="42"/>
      <c r="I14" s="42"/>
      <c r="J14" s="42"/>
      <c r="K14" s="42"/>
      <c r="L14" s="46"/>
      <c r="M14" s="47"/>
    </row>
    <row r="15" spans="1:13" ht="17.25">
      <c r="A15" s="41" t="s">
        <v>124</v>
      </c>
      <c r="B15" s="48" t="s">
        <v>135</v>
      </c>
      <c r="C15" s="42"/>
      <c r="D15" s="42"/>
      <c r="E15" s="42"/>
      <c r="F15" s="42"/>
      <c r="G15" s="42"/>
      <c r="H15" s="42"/>
      <c r="I15" s="42"/>
      <c r="J15" s="42"/>
      <c r="K15" s="42"/>
      <c r="L15" s="46"/>
      <c r="M15" s="47"/>
    </row>
    <row r="16" spans="1:13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  <row r="26" ht="17.25" customHeight="1"/>
    <row r="27" ht="17.25" customHeight="1"/>
    <row r="28" ht="17.25" customHeight="1"/>
    <row r="29" ht="17.25" customHeight="1"/>
    <row r="30" ht="17.25" customHeight="1"/>
    <row r="31" ht="17.25" customHeight="1"/>
    <row r="32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</sheetData>
  <phoneticPr fontId="3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3"/>
  <sheetViews>
    <sheetView showGridLines="0" tabSelected="1" zoomScaleNormal="100" workbookViewId="0">
      <selection activeCell="E26" sqref="E26"/>
    </sheetView>
  </sheetViews>
  <sheetFormatPr defaultRowHeight="13.5"/>
  <cols>
    <col min="1" max="1" width="18.375" style="2" customWidth="1"/>
    <col min="2" max="5" width="8.75" style="2" customWidth="1"/>
    <col min="6" max="6" width="18.375" style="2" customWidth="1"/>
    <col min="7" max="10" width="8.75" style="2" customWidth="1"/>
    <col min="11" max="11" width="13.75" style="2" customWidth="1"/>
    <col min="12" max="12" width="9.125" style="2" bestFit="1" customWidth="1"/>
    <col min="13" max="16384" width="9" style="2"/>
  </cols>
  <sheetData>
    <row r="1" spans="1:14" ht="15" customHeight="1">
      <c r="A1" s="1" t="s">
        <v>0</v>
      </c>
      <c r="B1" s="51" t="s">
        <v>1</v>
      </c>
      <c r="C1" s="51"/>
      <c r="D1" s="51"/>
      <c r="E1" s="51"/>
      <c r="F1" s="51"/>
      <c r="G1" s="51"/>
      <c r="H1" s="51"/>
      <c r="I1" s="51"/>
      <c r="J1" s="51"/>
    </row>
    <row r="2" spans="1:14" ht="15" customHeight="1">
      <c r="A2" s="3"/>
      <c r="B2" s="3"/>
      <c r="C2" s="3"/>
      <c r="D2" s="3"/>
      <c r="E2" s="3"/>
      <c r="F2" s="3"/>
      <c r="G2" s="3"/>
      <c r="H2" s="3"/>
      <c r="I2" s="3"/>
      <c r="J2" s="4" t="s">
        <v>2</v>
      </c>
    </row>
    <row r="3" spans="1:14" ht="15" customHeight="1">
      <c r="A3" s="5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8" t="s">
        <v>3</v>
      </c>
      <c r="G3" s="6" t="s">
        <v>4</v>
      </c>
      <c r="H3" s="6" t="s">
        <v>5</v>
      </c>
      <c r="I3" s="6" t="s">
        <v>6</v>
      </c>
      <c r="J3" s="7" t="s">
        <v>7</v>
      </c>
    </row>
    <row r="4" spans="1:14" ht="15" customHeight="1">
      <c r="A4" s="9" t="s">
        <v>8</v>
      </c>
      <c r="B4" s="10">
        <v>769</v>
      </c>
      <c r="C4" s="11">
        <f>D4+E4</f>
        <v>1905</v>
      </c>
      <c r="D4" s="11">
        <v>963</v>
      </c>
      <c r="E4" s="12">
        <v>942</v>
      </c>
      <c r="F4" s="13" t="s">
        <v>9</v>
      </c>
      <c r="G4" s="14">
        <v>140</v>
      </c>
      <c r="H4" s="15">
        <f>I4+J4</f>
        <v>352</v>
      </c>
      <c r="I4" s="15">
        <v>163</v>
      </c>
      <c r="J4" s="15">
        <v>189</v>
      </c>
      <c r="K4" s="16"/>
    </row>
    <row r="5" spans="1:14" ht="15" customHeight="1">
      <c r="A5" s="17" t="s">
        <v>10</v>
      </c>
      <c r="B5" s="18">
        <v>166</v>
      </c>
      <c r="C5" s="15">
        <f t="shared" ref="C5:C25" si="0">D5+E5</f>
        <v>345</v>
      </c>
      <c r="D5" s="15">
        <v>158</v>
      </c>
      <c r="E5" s="19">
        <v>187</v>
      </c>
      <c r="F5" s="13" t="s">
        <v>11</v>
      </c>
      <c r="G5" s="14">
        <v>447</v>
      </c>
      <c r="H5" s="15">
        <f>I5+J5</f>
        <v>1176</v>
      </c>
      <c r="I5" s="15">
        <v>598</v>
      </c>
      <c r="J5" s="15">
        <v>578</v>
      </c>
    </row>
    <row r="6" spans="1:14" ht="15" customHeight="1">
      <c r="A6" s="17" t="s">
        <v>12</v>
      </c>
      <c r="B6" s="18">
        <v>97</v>
      </c>
      <c r="C6" s="15">
        <f t="shared" si="0"/>
        <v>281</v>
      </c>
      <c r="D6" s="15">
        <v>144</v>
      </c>
      <c r="E6" s="19">
        <v>137</v>
      </c>
      <c r="F6" s="13" t="s">
        <v>13</v>
      </c>
      <c r="G6" s="18">
        <v>412</v>
      </c>
      <c r="H6" s="15">
        <f>I6+J6</f>
        <v>1059</v>
      </c>
      <c r="I6" s="15">
        <v>525</v>
      </c>
      <c r="J6" s="15">
        <v>534</v>
      </c>
      <c r="L6" s="16"/>
    </row>
    <row r="7" spans="1:14" ht="15" customHeight="1">
      <c r="A7" s="17" t="s">
        <v>14</v>
      </c>
      <c r="B7" s="18">
        <v>151</v>
      </c>
      <c r="C7" s="15">
        <f t="shared" si="0"/>
        <v>343</v>
      </c>
      <c r="D7" s="15">
        <v>183</v>
      </c>
      <c r="E7" s="19">
        <v>160</v>
      </c>
      <c r="F7" s="13" t="s">
        <v>15</v>
      </c>
      <c r="G7" s="15" t="s">
        <v>16</v>
      </c>
      <c r="H7" s="15" t="s">
        <v>16</v>
      </c>
      <c r="I7" s="15" t="s">
        <v>16</v>
      </c>
      <c r="J7" s="15" t="s">
        <v>16</v>
      </c>
      <c r="L7" s="16"/>
    </row>
    <row r="8" spans="1:14" ht="15" customHeight="1">
      <c r="A8" s="17" t="s">
        <v>17</v>
      </c>
      <c r="B8" s="18">
        <v>78</v>
      </c>
      <c r="C8" s="15">
        <f t="shared" si="0"/>
        <v>170</v>
      </c>
      <c r="D8" s="15">
        <v>83</v>
      </c>
      <c r="E8" s="19">
        <v>87</v>
      </c>
      <c r="F8" s="13" t="s">
        <v>18</v>
      </c>
      <c r="G8" s="18">
        <v>696</v>
      </c>
      <c r="H8" s="15">
        <f t="shared" ref="H8:H39" si="1">I8+J8</f>
        <v>1597</v>
      </c>
      <c r="I8" s="15">
        <v>798</v>
      </c>
      <c r="J8" s="15">
        <v>799</v>
      </c>
      <c r="K8" s="16"/>
      <c r="L8" s="16"/>
    </row>
    <row r="9" spans="1:14" ht="15" customHeight="1">
      <c r="A9" s="17" t="s">
        <v>19</v>
      </c>
      <c r="B9" s="18">
        <v>7</v>
      </c>
      <c r="C9" s="15">
        <f t="shared" si="0"/>
        <v>22</v>
      </c>
      <c r="D9" s="15">
        <v>13</v>
      </c>
      <c r="E9" s="19">
        <v>9</v>
      </c>
      <c r="F9" s="13" t="s">
        <v>20</v>
      </c>
      <c r="G9" s="18">
        <v>8</v>
      </c>
      <c r="H9" s="15">
        <f t="shared" si="1"/>
        <v>17</v>
      </c>
      <c r="I9" s="15">
        <v>11</v>
      </c>
      <c r="J9" s="15">
        <v>6</v>
      </c>
      <c r="K9" s="16"/>
      <c r="L9" s="16"/>
    </row>
    <row r="10" spans="1:14" ht="15" customHeight="1">
      <c r="A10" s="17" t="s">
        <v>21</v>
      </c>
      <c r="B10" s="18">
        <v>145</v>
      </c>
      <c r="C10" s="15">
        <f t="shared" si="0"/>
        <v>337</v>
      </c>
      <c r="D10" s="15">
        <v>169</v>
      </c>
      <c r="E10" s="19">
        <v>168</v>
      </c>
      <c r="F10" s="13" t="s">
        <v>22</v>
      </c>
      <c r="G10" s="18">
        <v>294</v>
      </c>
      <c r="H10" s="15">
        <f t="shared" si="1"/>
        <v>747</v>
      </c>
      <c r="I10" s="15">
        <v>376</v>
      </c>
      <c r="J10" s="15">
        <v>371</v>
      </c>
      <c r="K10" s="16"/>
      <c r="L10" s="16"/>
    </row>
    <row r="11" spans="1:14" ht="15" customHeight="1">
      <c r="A11" s="17" t="s">
        <v>23</v>
      </c>
      <c r="B11" s="18">
        <v>64</v>
      </c>
      <c r="C11" s="15">
        <f t="shared" si="0"/>
        <v>152</v>
      </c>
      <c r="D11" s="15">
        <v>78</v>
      </c>
      <c r="E11" s="19">
        <v>74</v>
      </c>
      <c r="F11" s="13" t="s">
        <v>24</v>
      </c>
      <c r="G11" s="18">
        <v>422</v>
      </c>
      <c r="H11" s="15">
        <f t="shared" si="1"/>
        <v>951</v>
      </c>
      <c r="I11" s="15">
        <v>502</v>
      </c>
      <c r="J11" s="15">
        <v>449</v>
      </c>
      <c r="K11" s="16"/>
      <c r="L11" s="16"/>
      <c r="M11" s="16"/>
    </row>
    <row r="12" spans="1:14" ht="15" customHeight="1">
      <c r="A12" s="17" t="s">
        <v>25</v>
      </c>
      <c r="B12" s="18">
        <v>236</v>
      </c>
      <c r="C12" s="15">
        <f t="shared" si="0"/>
        <v>540</v>
      </c>
      <c r="D12" s="15">
        <v>287</v>
      </c>
      <c r="E12" s="19">
        <v>253</v>
      </c>
      <c r="F12" s="13" t="s">
        <v>26</v>
      </c>
      <c r="G12" s="18">
        <v>686</v>
      </c>
      <c r="H12" s="15">
        <f t="shared" si="1"/>
        <v>1539</v>
      </c>
      <c r="I12" s="15">
        <v>800</v>
      </c>
      <c r="J12" s="15">
        <v>739</v>
      </c>
      <c r="K12" s="16"/>
      <c r="L12" s="16"/>
      <c r="M12" s="16"/>
      <c r="N12" s="16"/>
    </row>
    <row r="13" spans="1:14" ht="15" customHeight="1">
      <c r="A13" s="17" t="s">
        <v>27</v>
      </c>
      <c r="B13" s="14">
        <v>1069</v>
      </c>
      <c r="C13" s="15">
        <f>D13+E13</f>
        <v>2447</v>
      </c>
      <c r="D13" s="15">
        <v>1244</v>
      </c>
      <c r="E13" s="19">
        <v>1203</v>
      </c>
      <c r="F13" s="13" t="s">
        <v>28</v>
      </c>
      <c r="G13" s="18">
        <v>259</v>
      </c>
      <c r="H13" s="15">
        <f t="shared" si="1"/>
        <v>570</v>
      </c>
      <c r="I13" s="15">
        <v>302</v>
      </c>
      <c r="J13" s="15">
        <v>268</v>
      </c>
      <c r="K13" s="16"/>
      <c r="L13" s="16"/>
      <c r="M13" s="16"/>
      <c r="N13" s="16"/>
    </row>
    <row r="14" spans="1:14" ht="15" customHeight="1">
      <c r="A14" s="17" t="s">
        <v>29</v>
      </c>
      <c r="B14" s="18">
        <v>219</v>
      </c>
      <c r="C14" s="15">
        <f t="shared" si="0"/>
        <v>493</v>
      </c>
      <c r="D14" s="15">
        <v>261</v>
      </c>
      <c r="E14" s="19">
        <v>232</v>
      </c>
      <c r="F14" s="13" t="s">
        <v>30</v>
      </c>
      <c r="G14" s="18">
        <v>780</v>
      </c>
      <c r="H14" s="15">
        <f t="shared" si="1"/>
        <v>1582</v>
      </c>
      <c r="I14" s="15">
        <v>822</v>
      </c>
      <c r="J14" s="15">
        <v>760</v>
      </c>
      <c r="K14" s="16"/>
      <c r="L14" s="16"/>
      <c r="M14" s="16"/>
      <c r="N14" s="16"/>
    </row>
    <row r="15" spans="1:14" ht="15" customHeight="1">
      <c r="A15" s="17" t="s">
        <v>31</v>
      </c>
      <c r="B15" s="14">
        <v>389</v>
      </c>
      <c r="C15" s="15">
        <f t="shared" si="0"/>
        <v>902</v>
      </c>
      <c r="D15" s="15">
        <v>452</v>
      </c>
      <c r="E15" s="19">
        <v>450</v>
      </c>
      <c r="F15" s="13" t="s">
        <v>32</v>
      </c>
      <c r="G15" s="18">
        <v>525</v>
      </c>
      <c r="H15" s="15">
        <f t="shared" si="1"/>
        <v>1010</v>
      </c>
      <c r="I15" s="15">
        <v>540</v>
      </c>
      <c r="J15" s="15">
        <v>470</v>
      </c>
      <c r="K15" s="16"/>
      <c r="L15" s="16"/>
      <c r="M15" s="16"/>
      <c r="N15" s="16"/>
    </row>
    <row r="16" spans="1:14" ht="15" customHeight="1">
      <c r="A16" s="17" t="s">
        <v>33</v>
      </c>
      <c r="B16" s="18">
        <v>33</v>
      </c>
      <c r="C16" s="15">
        <f t="shared" si="0"/>
        <v>76</v>
      </c>
      <c r="D16" s="15">
        <v>43</v>
      </c>
      <c r="E16" s="19">
        <v>33</v>
      </c>
      <c r="F16" s="13" t="s">
        <v>34</v>
      </c>
      <c r="G16" s="18">
        <v>678</v>
      </c>
      <c r="H16" s="15">
        <f t="shared" si="1"/>
        <v>1513</v>
      </c>
      <c r="I16" s="15">
        <v>798</v>
      </c>
      <c r="J16" s="15">
        <v>715</v>
      </c>
      <c r="K16" s="16"/>
      <c r="L16" s="16"/>
      <c r="M16" s="16"/>
      <c r="N16" s="16"/>
    </row>
    <row r="17" spans="1:14" ht="15" customHeight="1">
      <c r="A17" s="17" t="s">
        <v>35</v>
      </c>
      <c r="B17" s="18">
        <v>110</v>
      </c>
      <c r="C17" s="15">
        <f t="shared" si="0"/>
        <v>265</v>
      </c>
      <c r="D17" s="15">
        <v>133</v>
      </c>
      <c r="E17" s="19">
        <v>132</v>
      </c>
      <c r="F17" s="13" t="s">
        <v>36</v>
      </c>
      <c r="G17" s="18">
        <v>453</v>
      </c>
      <c r="H17" s="15">
        <f t="shared" si="1"/>
        <v>1163</v>
      </c>
      <c r="I17" s="15">
        <v>585</v>
      </c>
      <c r="J17" s="15">
        <v>578</v>
      </c>
      <c r="K17" s="16"/>
      <c r="L17" s="16"/>
      <c r="M17" s="16"/>
      <c r="N17" s="16"/>
    </row>
    <row r="18" spans="1:14" ht="15" customHeight="1">
      <c r="A18" s="17" t="s">
        <v>37</v>
      </c>
      <c r="B18" s="18">
        <v>95</v>
      </c>
      <c r="C18" s="15">
        <f t="shared" si="0"/>
        <v>217</v>
      </c>
      <c r="D18" s="15">
        <v>114</v>
      </c>
      <c r="E18" s="19">
        <v>103</v>
      </c>
      <c r="F18" s="13" t="s">
        <v>38</v>
      </c>
      <c r="G18" s="18">
        <v>113</v>
      </c>
      <c r="H18" s="15">
        <f t="shared" si="1"/>
        <v>184</v>
      </c>
      <c r="I18" s="15">
        <v>83</v>
      </c>
      <c r="J18" s="15">
        <v>101</v>
      </c>
      <c r="K18" s="16"/>
      <c r="L18" s="16"/>
      <c r="M18" s="16"/>
      <c r="N18" s="16"/>
    </row>
    <row r="19" spans="1:14" ht="15" customHeight="1">
      <c r="A19" s="17" t="s">
        <v>39</v>
      </c>
      <c r="B19" s="18">
        <v>217</v>
      </c>
      <c r="C19" s="15">
        <f t="shared" si="0"/>
        <v>490</v>
      </c>
      <c r="D19" s="15">
        <v>231</v>
      </c>
      <c r="E19" s="19">
        <v>259</v>
      </c>
      <c r="F19" s="13" t="s">
        <v>40</v>
      </c>
      <c r="G19" s="18">
        <v>121</v>
      </c>
      <c r="H19" s="15">
        <f t="shared" si="1"/>
        <v>295</v>
      </c>
      <c r="I19" s="15">
        <v>154</v>
      </c>
      <c r="J19" s="15">
        <v>141</v>
      </c>
      <c r="K19" s="16"/>
      <c r="L19" s="16"/>
      <c r="M19" s="16"/>
      <c r="N19" s="16"/>
    </row>
    <row r="20" spans="1:14" ht="15" customHeight="1">
      <c r="A20" s="17" t="s">
        <v>41</v>
      </c>
      <c r="B20" s="14">
        <v>1292</v>
      </c>
      <c r="C20" s="15">
        <f t="shared" si="0"/>
        <v>2947</v>
      </c>
      <c r="D20" s="15">
        <v>1480</v>
      </c>
      <c r="E20" s="19">
        <v>1467</v>
      </c>
      <c r="F20" s="13" t="s">
        <v>42</v>
      </c>
      <c r="G20" s="14">
        <v>1002</v>
      </c>
      <c r="H20" s="15">
        <f t="shared" si="1"/>
        <v>1784</v>
      </c>
      <c r="I20" s="15">
        <v>933</v>
      </c>
      <c r="J20" s="15">
        <v>851</v>
      </c>
      <c r="K20" s="16"/>
      <c r="L20" s="16"/>
      <c r="M20" s="16"/>
    </row>
    <row r="21" spans="1:14" ht="15" customHeight="1">
      <c r="A21" s="17" t="s">
        <v>43</v>
      </c>
      <c r="B21" s="14">
        <v>1466</v>
      </c>
      <c r="C21" s="15">
        <f t="shared" si="0"/>
        <v>3242</v>
      </c>
      <c r="D21" s="15">
        <v>1670</v>
      </c>
      <c r="E21" s="19">
        <v>1572</v>
      </c>
      <c r="F21" s="13" t="s">
        <v>44</v>
      </c>
      <c r="G21" s="14">
        <v>1050</v>
      </c>
      <c r="H21" s="15">
        <f t="shared" si="1"/>
        <v>2146</v>
      </c>
      <c r="I21" s="15">
        <v>1085</v>
      </c>
      <c r="J21" s="15">
        <v>1061</v>
      </c>
      <c r="K21" s="16"/>
      <c r="L21" s="16"/>
    </row>
    <row r="22" spans="1:14" ht="15" customHeight="1">
      <c r="A22" s="17" t="s">
        <v>45</v>
      </c>
      <c r="B22" s="14">
        <v>1352</v>
      </c>
      <c r="C22" s="15">
        <f t="shared" si="0"/>
        <v>2915</v>
      </c>
      <c r="D22" s="15">
        <v>1526</v>
      </c>
      <c r="E22" s="19">
        <v>1389</v>
      </c>
      <c r="F22" s="13" t="s">
        <v>46</v>
      </c>
      <c r="G22" s="14">
        <v>1293</v>
      </c>
      <c r="H22" s="15">
        <f t="shared" si="1"/>
        <v>2806</v>
      </c>
      <c r="I22" s="15">
        <v>1386</v>
      </c>
      <c r="J22" s="15">
        <v>1420</v>
      </c>
      <c r="K22" s="16"/>
      <c r="L22" s="16"/>
    </row>
    <row r="23" spans="1:14" ht="15" customHeight="1">
      <c r="A23" s="17" t="s">
        <v>47</v>
      </c>
      <c r="B23" s="18">
        <v>955</v>
      </c>
      <c r="C23" s="15">
        <f t="shared" si="0"/>
        <v>2317</v>
      </c>
      <c r="D23" s="15">
        <v>1210</v>
      </c>
      <c r="E23" s="19">
        <v>1107</v>
      </c>
      <c r="F23" s="13" t="s">
        <v>48</v>
      </c>
      <c r="G23" s="18">
        <v>847</v>
      </c>
      <c r="H23" s="15">
        <f t="shared" si="1"/>
        <v>1891</v>
      </c>
      <c r="I23" s="15">
        <v>965</v>
      </c>
      <c r="J23" s="15">
        <v>926</v>
      </c>
      <c r="K23" s="16"/>
      <c r="L23" s="16"/>
    </row>
    <row r="24" spans="1:14" ht="15" customHeight="1">
      <c r="A24" s="17" t="s">
        <v>49</v>
      </c>
      <c r="B24" s="18">
        <v>451</v>
      </c>
      <c r="C24" s="15">
        <f t="shared" si="0"/>
        <v>941</v>
      </c>
      <c r="D24" s="15">
        <v>460</v>
      </c>
      <c r="E24" s="19">
        <v>481</v>
      </c>
      <c r="F24" s="13" t="s">
        <v>50</v>
      </c>
      <c r="G24" s="14">
        <v>948</v>
      </c>
      <c r="H24" s="15">
        <f t="shared" si="1"/>
        <v>2192</v>
      </c>
      <c r="I24" s="15">
        <v>1072</v>
      </c>
      <c r="J24" s="15">
        <v>1120</v>
      </c>
      <c r="K24" s="20"/>
      <c r="L24" s="16"/>
    </row>
    <row r="25" spans="1:14" ht="15" customHeight="1">
      <c r="A25" s="17" t="s">
        <v>51</v>
      </c>
      <c r="B25" s="18">
        <v>202</v>
      </c>
      <c r="C25" s="15">
        <f t="shared" si="0"/>
        <v>430</v>
      </c>
      <c r="D25" s="15">
        <v>217</v>
      </c>
      <c r="E25" s="19">
        <v>213</v>
      </c>
      <c r="F25" s="13" t="s">
        <v>52</v>
      </c>
      <c r="G25" s="14">
        <v>1353</v>
      </c>
      <c r="H25" s="15">
        <f t="shared" si="1"/>
        <v>3115</v>
      </c>
      <c r="I25" s="15">
        <v>1534</v>
      </c>
      <c r="J25" s="15">
        <v>1581</v>
      </c>
      <c r="K25" s="16"/>
      <c r="L25" s="16"/>
    </row>
    <row r="26" spans="1:14" ht="15" customHeight="1">
      <c r="A26" s="17" t="s">
        <v>53</v>
      </c>
      <c r="B26" s="15" t="s">
        <v>16</v>
      </c>
      <c r="C26" s="15" t="s">
        <v>16</v>
      </c>
      <c r="D26" s="15" t="s">
        <v>16</v>
      </c>
      <c r="E26" s="15" t="s">
        <v>16</v>
      </c>
      <c r="F26" s="13" t="s">
        <v>54</v>
      </c>
      <c r="G26" s="14">
        <v>1602</v>
      </c>
      <c r="H26" s="15">
        <f t="shared" si="1"/>
        <v>3826</v>
      </c>
      <c r="I26" s="15">
        <v>1904</v>
      </c>
      <c r="J26" s="15">
        <v>1922</v>
      </c>
      <c r="K26" s="16"/>
      <c r="L26" s="16"/>
    </row>
    <row r="27" spans="1:14" ht="15" customHeight="1">
      <c r="A27" s="17" t="s">
        <v>55</v>
      </c>
      <c r="B27" s="14">
        <v>1827</v>
      </c>
      <c r="C27" s="15">
        <f>D27+E27</f>
        <v>3891</v>
      </c>
      <c r="D27" s="15">
        <v>1990</v>
      </c>
      <c r="E27" s="19">
        <v>1901</v>
      </c>
      <c r="F27" s="13" t="s">
        <v>56</v>
      </c>
      <c r="G27" s="14">
        <v>731</v>
      </c>
      <c r="H27" s="15">
        <f t="shared" si="1"/>
        <v>1772</v>
      </c>
      <c r="I27" s="15">
        <v>897</v>
      </c>
      <c r="J27" s="15">
        <v>875</v>
      </c>
      <c r="K27" s="16"/>
    </row>
    <row r="28" spans="1:14" ht="15" customHeight="1">
      <c r="A28" s="17" t="s">
        <v>57</v>
      </c>
      <c r="B28" s="14">
        <v>1453</v>
      </c>
      <c r="C28" s="15">
        <f t="shared" ref="C28:C34" si="2">D28+E28</f>
        <v>3377</v>
      </c>
      <c r="D28" s="15">
        <v>1713</v>
      </c>
      <c r="E28" s="19">
        <v>1664</v>
      </c>
      <c r="F28" s="13" t="s">
        <v>58</v>
      </c>
      <c r="G28" s="14">
        <v>1117</v>
      </c>
      <c r="H28" s="15">
        <f t="shared" si="1"/>
        <v>2236</v>
      </c>
      <c r="I28" s="15">
        <v>1152</v>
      </c>
      <c r="J28" s="15">
        <v>1084</v>
      </c>
    </row>
    <row r="29" spans="1:14" ht="15" customHeight="1">
      <c r="A29" s="17" t="s">
        <v>59</v>
      </c>
      <c r="B29" s="14">
        <v>1590</v>
      </c>
      <c r="C29" s="15">
        <f t="shared" si="2"/>
        <v>3780</v>
      </c>
      <c r="D29" s="15">
        <v>1920</v>
      </c>
      <c r="E29" s="19">
        <v>1860</v>
      </c>
      <c r="F29" s="13" t="s">
        <v>60</v>
      </c>
      <c r="G29" s="18">
        <v>795</v>
      </c>
      <c r="H29" s="15">
        <f t="shared" si="1"/>
        <v>1555</v>
      </c>
      <c r="I29" s="15">
        <v>804</v>
      </c>
      <c r="J29" s="15">
        <v>751</v>
      </c>
    </row>
    <row r="30" spans="1:14" ht="15" customHeight="1">
      <c r="A30" s="17" t="s">
        <v>61</v>
      </c>
      <c r="B30" s="14">
        <v>1750</v>
      </c>
      <c r="C30" s="15">
        <f t="shared" si="2"/>
        <v>3971</v>
      </c>
      <c r="D30" s="15">
        <v>1997</v>
      </c>
      <c r="E30" s="19">
        <v>1974</v>
      </c>
      <c r="F30" s="13" t="s">
        <v>62</v>
      </c>
      <c r="G30" s="18">
        <v>720</v>
      </c>
      <c r="H30" s="15">
        <f t="shared" si="1"/>
        <v>1632</v>
      </c>
      <c r="I30" s="15">
        <v>838</v>
      </c>
      <c r="J30" s="15">
        <v>794</v>
      </c>
    </row>
    <row r="31" spans="1:14" ht="15" customHeight="1">
      <c r="A31" s="17" t="s">
        <v>63</v>
      </c>
      <c r="B31" s="14">
        <v>490</v>
      </c>
      <c r="C31" s="15">
        <f t="shared" si="2"/>
        <v>1149</v>
      </c>
      <c r="D31" s="15">
        <v>572</v>
      </c>
      <c r="E31" s="19">
        <v>577</v>
      </c>
      <c r="F31" s="13" t="s">
        <v>64</v>
      </c>
      <c r="G31" s="14">
        <v>957</v>
      </c>
      <c r="H31" s="15">
        <f t="shared" si="1"/>
        <v>2336</v>
      </c>
      <c r="I31" s="15">
        <v>1165</v>
      </c>
      <c r="J31" s="15">
        <v>1171</v>
      </c>
    </row>
    <row r="32" spans="1:14" ht="15" customHeight="1">
      <c r="A32" s="17" t="s">
        <v>65</v>
      </c>
      <c r="B32" s="14">
        <v>258</v>
      </c>
      <c r="C32" s="15">
        <f t="shared" si="2"/>
        <v>594</v>
      </c>
      <c r="D32" s="15">
        <v>312</v>
      </c>
      <c r="E32" s="19">
        <v>282</v>
      </c>
      <c r="F32" s="13" t="s">
        <v>66</v>
      </c>
      <c r="G32" s="14">
        <v>445</v>
      </c>
      <c r="H32" s="15">
        <f t="shared" si="1"/>
        <v>970</v>
      </c>
      <c r="I32" s="15">
        <v>507</v>
      </c>
      <c r="J32" s="15">
        <v>463</v>
      </c>
      <c r="K32" s="16"/>
      <c r="L32" s="16"/>
      <c r="M32" s="16"/>
      <c r="N32" s="16"/>
    </row>
    <row r="33" spans="1:14" ht="15" customHeight="1">
      <c r="A33" s="17" t="s">
        <v>67</v>
      </c>
      <c r="B33" s="14">
        <v>1792</v>
      </c>
      <c r="C33" s="15">
        <f>D33+E33</f>
        <v>4167</v>
      </c>
      <c r="D33" s="15">
        <v>2199</v>
      </c>
      <c r="E33" s="19">
        <v>1968</v>
      </c>
      <c r="F33" s="13" t="s">
        <v>68</v>
      </c>
      <c r="G33" s="18">
        <v>675</v>
      </c>
      <c r="H33" s="15">
        <f t="shared" si="1"/>
        <v>1493</v>
      </c>
      <c r="I33" s="15">
        <v>761</v>
      </c>
      <c r="J33" s="15">
        <v>732</v>
      </c>
    </row>
    <row r="34" spans="1:14" ht="15" customHeight="1">
      <c r="A34" s="17" t="s">
        <v>69</v>
      </c>
      <c r="B34" s="14">
        <v>348</v>
      </c>
      <c r="C34" s="15">
        <f t="shared" si="2"/>
        <v>838</v>
      </c>
      <c r="D34" s="15">
        <v>456</v>
      </c>
      <c r="E34" s="19">
        <v>382</v>
      </c>
      <c r="F34" s="13" t="s">
        <v>70</v>
      </c>
      <c r="G34" s="14">
        <v>849</v>
      </c>
      <c r="H34" s="15">
        <f t="shared" si="1"/>
        <v>1761</v>
      </c>
      <c r="I34" s="15">
        <v>828</v>
      </c>
      <c r="J34" s="15">
        <v>933</v>
      </c>
      <c r="K34" s="16"/>
      <c r="L34" s="16"/>
    </row>
    <row r="35" spans="1:14" ht="15" customHeight="1">
      <c r="A35" s="17" t="s">
        <v>71</v>
      </c>
      <c r="B35" s="15" t="s">
        <v>16</v>
      </c>
      <c r="C35" s="15" t="s">
        <v>16</v>
      </c>
      <c r="D35" s="15" t="s">
        <v>16</v>
      </c>
      <c r="E35" s="15" t="s">
        <v>16</v>
      </c>
      <c r="F35" s="13" t="s">
        <v>72</v>
      </c>
      <c r="G35" s="14">
        <v>770</v>
      </c>
      <c r="H35" s="15">
        <f t="shared" si="1"/>
        <v>1749</v>
      </c>
      <c r="I35" s="15">
        <v>938</v>
      </c>
      <c r="J35" s="15">
        <v>811</v>
      </c>
    </row>
    <row r="36" spans="1:14" ht="15" customHeight="1">
      <c r="A36" s="17" t="s">
        <v>73</v>
      </c>
      <c r="B36" s="18">
        <v>386</v>
      </c>
      <c r="C36" s="15">
        <f>D36+E36</f>
        <v>963</v>
      </c>
      <c r="D36" s="15">
        <v>510</v>
      </c>
      <c r="E36" s="15">
        <v>453</v>
      </c>
      <c r="F36" s="13" t="s">
        <v>74</v>
      </c>
      <c r="G36" s="14">
        <v>1318</v>
      </c>
      <c r="H36" s="15">
        <f t="shared" si="1"/>
        <v>3099</v>
      </c>
      <c r="I36" s="15">
        <v>1462</v>
      </c>
      <c r="J36" s="15">
        <v>1637</v>
      </c>
    </row>
    <row r="37" spans="1:14" ht="15" customHeight="1">
      <c r="A37" s="17" t="s">
        <v>75</v>
      </c>
      <c r="B37" s="21" t="s">
        <v>76</v>
      </c>
      <c r="C37" s="15" t="s">
        <v>16</v>
      </c>
      <c r="D37" s="15" t="s">
        <v>16</v>
      </c>
      <c r="E37" s="15" t="s">
        <v>16</v>
      </c>
      <c r="F37" s="13" t="s">
        <v>77</v>
      </c>
      <c r="G37" s="14">
        <v>1512</v>
      </c>
      <c r="H37" s="15">
        <f t="shared" si="1"/>
        <v>3648</v>
      </c>
      <c r="I37" s="15">
        <v>1759</v>
      </c>
      <c r="J37" s="15">
        <v>1889</v>
      </c>
    </row>
    <row r="38" spans="1:14" ht="15" customHeight="1">
      <c r="A38" s="17" t="s">
        <v>78</v>
      </c>
      <c r="B38" s="15" t="s">
        <v>16</v>
      </c>
      <c r="C38" s="15" t="s">
        <v>76</v>
      </c>
      <c r="D38" s="15" t="s">
        <v>16</v>
      </c>
      <c r="E38" s="15" t="s">
        <v>16</v>
      </c>
      <c r="F38" s="22" t="s">
        <v>79</v>
      </c>
      <c r="G38" s="18">
        <v>277</v>
      </c>
      <c r="H38" s="15">
        <f t="shared" si="1"/>
        <v>914</v>
      </c>
      <c r="I38" s="15">
        <v>459</v>
      </c>
      <c r="J38" s="15">
        <v>455</v>
      </c>
    </row>
    <row r="39" spans="1:14" ht="15" customHeight="1">
      <c r="A39" s="17" t="s">
        <v>80</v>
      </c>
      <c r="B39" s="18">
        <v>371</v>
      </c>
      <c r="C39" s="15">
        <f>D39+E39</f>
        <v>857</v>
      </c>
      <c r="D39" s="15">
        <v>467</v>
      </c>
      <c r="E39" s="19">
        <v>390</v>
      </c>
      <c r="F39" s="22" t="s">
        <v>81</v>
      </c>
      <c r="G39" s="14">
        <v>244</v>
      </c>
      <c r="H39" s="15">
        <f t="shared" si="1"/>
        <v>680</v>
      </c>
      <c r="I39" s="15">
        <v>326</v>
      </c>
      <c r="J39" s="15">
        <v>354</v>
      </c>
    </row>
    <row r="40" spans="1:14" ht="15" customHeight="1">
      <c r="A40" s="17" t="s">
        <v>82</v>
      </c>
      <c r="B40" s="15" t="s">
        <v>16</v>
      </c>
      <c r="C40" s="15" t="s">
        <v>76</v>
      </c>
      <c r="D40" s="15" t="s">
        <v>16</v>
      </c>
      <c r="E40" s="15" t="s">
        <v>76</v>
      </c>
      <c r="F40" s="13" t="s">
        <v>83</v>
      </c>
      <c r="G40" s="14">
        <v>2295</v>
      </c>
      <c r="H40" s="15">
        <f>I40+J40</f>
        <v>4985</v>
      </c>
      <c r="I40" s="15">
        <v>2570</v>
      </c>
      <c r="J40" s="15">
        <v>2415</v>
      </c>
    </row>
    <row r="41" spans="1:14" ht="15" customHeight="1">
      <c r="A41" s="17" t="s">
        <v>84</v>
      </c>
      <c r="B41" s="14">
        <v>10</v>
      </c>
      <c r="C41" s="15">
        <f>D41+E41</f>
        <v>17</v>
      </c>
      <c r="D41" s="15">
        <v>11</v>
      </c>
      <c r="E41" s="15">
        <v>6</v>
      </c>
      <c r="F41" s="13" t="s">
        <v>85</v>
      </c>
      <c r="G41" s="18">
        <v>843</v>
      </c>
      <c r="H41" s="15">
        <f>I41+J41</f>
        <v>1974</v>
      </c>
      <c r="I41" s="15">
        <v>1008</v>
      </c>
      <c r="J41" s="15">
        <v>966</v>
      </c>
    </row>
    <row r="42" spans="1:14" ht="15" customHeight="1">
      <c r="A42" s="17" t="s">
        <v>86</v>
      </c>
      <c r="B42" s="14">
        <v>706</v>
      </c>
      <c r="C42" s="15">
        <f>D42+E42</f>
        <v>1607</v>
      </c>
      <c r="D42" s="15">
        <v>824</v>
      </c>
      <c r="E42" s="19">
        <v>783</v>
      </c>
      <c r="F42" s="13" t="s">
        <v>87</v>
      </c>
      <c r="G42" s="14">
        <v>917</v>
      </c>
      <c r="H42" s="15">
        <f>I42+J42</f>
        <v>1997</v>
      </c>
      <c r="I42" s="15">
        <v>1006</v>
      </c>
      <c r="J42" s="15">
        <v>991</v>
      </c>
    </row>
    <row r="43" spans="1:14" ht="15" customHeight="1">
      <c r="A43" s="17" t="s">
        <v>88</v>
      </c>
      <c r="B43" s="14">
        <v>5</v>
      </c>
      <c r="C43" s="15">
        <f>D43+E43</f>
        <v>12</v>
      </c>
      <c r="D43" s="15">
        <v>8</v>
      </c>
      <c r="E43" s="19">
        <v>4</v>
      </c>
      <c r="F43" s="13" t="s">
        <v>89</v>
      </c>
      <c r="G43" s="14">
        <v>770</v>
      </c>
      <c r="H43" s="15">
        <f>I43+J43</f>
        <v>1830</v>
      </c>
      <c r="I43" s="15">
        <v>910</v>
      </c>
      <c r="J43" s="15">
        <v>920</v>
      </c>
    </row>
    <row r="44" spans="1:14" ht="15" customHeight="1">
      <c r="A44" s="17" t="s">
        <v>90</v>
      </c>
      <c r="B44" s="14">
        <v>409</v>
      </c>
      <c r="C44" s="15">
        <f>D44+E44</f>
        <v>975</v>
      </c>
      <c r="D44" s="15">
        <v>532</v>
      </c>
      <c r="E44" s="19">
        <v>443</v>
      </c>
      <c r="F44" s="13" t="s">
        <v>91</v>
      </c>
      <c r="G44" s="14">
        <v>1020</v>
      </c>
      <c r="H44" s="15">
        <f>I44+J44</f>
        <v>2563</v>
      </c>
      <c r="I44" s="15">
        <v>1287</v>
      </c>
      <c r="J44" s="15">
        <v>1276</v>
      </c>
    </row>
    <row r="45" spans="1:14" ht="15" customHeight="1">
      <c r="A45" s="17" t="s">
        <v>92</v>
      </c>
      <c r="B45" s="15" t="s">
        <v>16</v>
      </c>
      <c r="C45" s="15" t="s">
        <v>16</v>
      </c>
      <c r="D45" s="15" t="s">
        <v>16</v>
      </c>
      <c r="E45" s="15" t="s">
        <v>16</v>
      </c>
      <c r="F45" s="23" t="s">
        <v>93</v>
      </c>
      <c r="G45" s="15" t="s">
        <v>76</v>
      </c>
      <c r="H45" s="15" t="s">
        <v>76</v>
      </c>
      <c r="I45" s="15" t="s">
        <v>76</v>
      </c>
      <c r="J45" s="15" t="s">
        <v>76</v>
      </c>
    </row>
    <row r="46" spans="1:14" ht="15" customHeight="1">
      <c r="A46" s="17" t="s">
        <v>94</v>
      </c>
      <c r="B46" s="15" t="s">
        <v>16</v>
      </c>
      <c r="C46" s="15" t="s">
        <v>16</v>
      </c>
      <c r="D46" s="15" t="s">
        <v>16</v>
      </c>
      <c r="E46" s="15" t="s">
        <v>16</v>
      </c>
      <c r="F46" s="23" t="s">
        <v>95</v>
      </c>
      <c r="G46" s="18">
        <v>58</v>
      </c>
      <c r="H46" s="15">
        <f>I46+J46</f>
        <v>168</v>
      </c>
      <c r="I46" s="15">
        <v>90</v>
      </c>
      <c r="J46" s="15">
        <v>78</v>
      </c>
      <c r="K46" s="16"/>
      <c r="L46" s="16"/>
      <c r="M46" s="16"/>
      <c r="N46" s="16"/>
    </row>
    <row r="47" spans="1:14" ht="15" customHeight="1">
      <c r="A47" s="17" t="s">
        <v>96</v>
      </c>
      <c r="B47" s="14">
        <v>332</v>
      </c>
      <c r="C47" s="15">
        <f>D47+E47</f>
        <v>748</v>
      </c>
      <c r="D47" s="15">
        <v>389</v>
      </c>
      <c r="E47" s="19">
        <v>359</v>
      </c>
      <c r="F47" s="23" t="s">
        <v>97</v>
      </c>
      <c r="G47" s="15" t="s">
        <v>16</v>
      </c>
      <c r="H47" s="15" t="s">
        <v>76</v>
      </c>
      <c r="I47" s="15" t="s">
        <v>16</v>
      </c>
      <c r="J47" s="15" t="s">
        <v>76</v>
      </c>
      <c r="K47" s="24"/>
      <c r="L47" s="25"/>
      <c r="M47" s="24">
        <v>11</v>
      </c>
      <c r="N47" s="16"/>
    </row>
    <row r="48" spans="1:14" ht="15" customHeight="1">
      <c r="A48" s="17" t="s">
        <v>98</v>
      </c>
      <c r="B48" s="15" t="s">
        <v>16</v>
      </c>
      <c r="C48" s="15" t="s">
        <v>16</v>
      </c>
      <c r="D48" s="15" t="s">
        <v>16</v>
      </c>
      <c r="E48" s="15" t="s">
        <v>16</v>
      </c>
      <c r="F48" s="23"/>
      <c r="G48" s="21"/>
      <c r="H48" s="15"/>
      <c r="I48" s="15"/>
      <c r="J48" s="15"/>
    </row>
    <row r="49" spans="1:14" ht="15" customHeight="1">
      <c r="A49" s="17" t="s">
        <v>99</v>
      </c>
      <c r="B49" s="14">
        <v>504</v>
      </c>
      <c r="C49" s="15">
        <f t="shared" ref="C49:C60" si="3">D49+E49</f>
        <v>1055</v>
      </c>
      <c r="D49" s="15">
        <v>535</v>
      </c>
      <c r="E49" s="19">
        <v>520</v>
      </c>
      <c r="F49" s="23"/>
      <c r="G49" s="21"/>
      <c r="H49" s="15"/>
      <c r="I49" s="15"/>
      <c r="J49" s="15"/>
    </row>
    <row r="50" spans="1:14" ht="15" customHeight="1">
      <c r="A50" s="17" t="s">
        <v>100</v>
      </c>
      <c r="B50" s="14">
        <v>4</v>
      </c>
      <c r="C50" s="15">
        <f t="shared" si="3"/>
        <v>12</v>
      </c>
      <c r="D50" s="15">
        <v>8</v>
      </c>
      <c r="E50" s="19">
        <v>4</v>
      </c>
      <c r="F50" s="13"/>
      <c r="G50" s="15"/>
      <c r="H50" s="15"/>
      <c r="I50" s="15"/>
      <c r="J50" s="15"/>
    </row>
    <row r="51" spans="1:14" ht="15" customHeight="1">
      <c r="A51" s="17" t="s">
        <v>101</v>
      </c>
      <c r="B51" s="14">
        <v>6</v>
      </c>
      <c r="C51" s="15">
        <f t="shared" si="3"/>
        <v>11</v>
      </c>
      <c r="D51" s="15">
        <v>3</v>
      </c>
      <c r="E51" s="19">
        <v>8</v>
      </c>
      <c r="F51" s="13"/>
      <c r="G51" s="15"/>
      <c r="H51" s="15"/>
      <c r="I51" s="15"/>
      <c r="J51" s="15"/>
    </row>
    <row r="52" spans="1:14" ht="15" customHeight="1">
      <c r="A52" s="17" t="s">
        <v>102</v>
      </c>
      <c r="B52" s="14">
        <v>486</v>
      </c>
      <c r="C52" s="15">
        <f t="shared" si="3"/>
        <v>968</v>
      </c>
      <c r="D52" s="15">
        <v>506</v>
      </c>
      <c r="E52" s="19">
        <v>462</v>
      </c>
      <c r="F52" s="26" t="s">
        <v>103</v>
      </c>
      <c r="G52" s="15">
        <v>64419</v>
      </c>
      <c r="H52" s="27">
        <f>SUM(I52:J52)</f>
        <v>142155</v>
      </c>
      <c r="I52" s="15">
        <v>72104</v>
      </c>
      <c r="J52" s="15">
        <v>70051</v>
      </c>
      <c r="K52" s="28"/>
    </row>
    <row r="53" spans="1:14" ht="15" customHeight="1">
      <c r="A53" s="17" t="s">
        <v>104</v>
      </c>
      <c r="B53" s="14">
        <v>839</v>
      </c>
      <c r="C53" s="15">
        <f t="shared" si="3"/>
        <v>2132</v>
      </c>
      <c r="D53" s="15">
        <v>1088</v>
      </c>
      <c r="E53" s="19">
        <v>1044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>
      <c r="A54" s="17" t="s">
        <v>105</v>
      </c>
      <c r="B54" s="14">
        <v>908</v>
      </c>
      <c r="C54" s="15">
        <f t="shared" si="3"/>
        <v>2101</v>
      </c>
      <c r="D54" s="15">
        <v>1062</v>
      </c>
      <c r="E54" s="19">
        <v>1039</v>
      </c>
      <c r="F54" s="26" t="s">
        <v>106</v>
      </c>
      <c r="G54" s="15"/>
      <c r="H54" s="15"/>
      <c r="I54" s="15"/>
      <c r="J54" s="15"/>
      <c r="K54" s="28"/>
    </row>
    <row r="55" spans="1:14" ht="15" customHeight="1">
      <c r="A55" s="17" t="s">
        <v>107</v>
      </c>
      <c r="B55" s="14">
        <v>5278</v>
      </c>
      <c r="C55" s="15">
        <f t="shared" si="3"/>
        <v>9351</v>
      </c>
      <c r="D55" s="15">
        <v>4781</v>
      </c>
      <c r="E55" s="19">
        <v>4570</v>
      </c>
      <c r="F55" s="13" t="s">
        <v>108</v>
      </c>
      <c r="G55" s="27">
        <v>8743</v>
      </c>
      <c r="H55" s="27">
        <f>SUM(I55:J55)</f>
        <v>15366</v>
      </c>
      <c r="I55" s="27">
        <v>7740</v>
      </c>
      <c r="J55" s="27">
        <v>7626</v>
      </c>
      <c r="K55" s="28"/>
    </row>
    <row r="56" spans="1:14" ht="15" customHeight="1">
      <c r="A56" s="17" t="s">
        <v>109</v>
      </c>
      <c r="B56" s="14">
        <v>3891</v>
      </c>
      <c r="C56" s="15">
        <f t="shared" si="3"/>
        <v>7135</v>
      </c>
      <c r="D56" s="15">
        <v>3473</v>
      </c>
      <c r="E56" s="19">
        <v>3662</v>
      </c>
      <c r="F56" s="13" t="s">
        <v>110</v>
      </c>
      <c r="G56" s="27">
        <v>2581</v>
      </c>
      <c r="H56" s="27">
        <f>I56+J56</f>
        <v>6100</v>
      </c>
      <c r="I56" s="27">
        <v>2959</v>
      </c>
      <c r="J56" s="27">
        <v>3141</v>
      </c>
      <c r="K56" s="28"/>
    </row>
    <row r="57" spans="1:14" ht="15" customHeight="1">
      <c r="A57" s="17" t="s">
        <v>111</v>
      </c>
      <c r="B57" s="14">
        <v>135</v>
      </c>
      <c r="C57" s="15">
        <f t="shared" si="3"/>
        <v>267</v>
      </c>
      <c r="D57" s="15">
        <v>156</v>
      </c>
      <c r="E57" s="19">
        <v>111</v>
      </c>
      <c r="F57" s="13" t="s">
        <v>112</v>
      </c>
      <c r="G57" s="27">
        <v>2812</v>
      </c>
      <c r="H57" s="27">
        <f>I57+J57</f>
        <v>6702</v>
      </c>
      <c r="I57" s="27">
        <v>3195</v>
      </c>
      <c r="J57" s="27">
        <v>3507</v>
      </c>
      <c r="K57" s="28"/>
    </row>
    <row r="58" spans="1:14" ht="15" customHeight="1">
      <c r="A58" s="17" t="s">
        <v>113</v>
      </c>
      <c r="B58" s="14">
        <v>143</v>
      </c>
      <c r="C58" s="15">
        <f t="shared" si="3"/>
        <v>335</v>
      </c>
      <c r="D58" s="15">
        <v>170</v>
      </c>
      <c r="E58" s="19">
        <v>165</v>
      </c>
      <c r="F58" s="13"/>
      <c r="G58" s="15"/>
      <c r="H58" s="15"/>
      <c r="I58" s="15"/>
      <c r="J58" s="15"/>
    </row>
    <row r="59" spans="1:14" ht="15" customHeight="1">
      <c r="A59" s="17" t="s">
        <v>114</v>
      </c>
      <c r="B59" s="14">
        <v>78</v>
      </c>
      <c r="C59" s="15">
        <f t="shared" si="3"/>
        <v>194</v>
      </c>
      <c r="D59" s="15">
        <v>92</v>
      </c>
      <c r="E59" s="19">
        <v>102</v>
      </c>
      <c r="F59" s="13" t="s">
        <v>115</v>
      </c>
      <c r="G59" s="15">
        <v>18070</v>
      </c>
      <c r="H59" s="15">
        <f>I59+J59</f>
        <v>40754</v>
      </c>
      <c r="I59" s="15">
        <v>20557</v>
      </c>
      <c r="J59" s="15">
        <v>20197</v>
      </c>
    </row>
    <row r="60" spans="1:14" ht="15" customHeight="1">
      <c r="A60" s="17" t="s">
        <v>116</v>
      </c>
      <c r="B60" s="14">
        <v>385</v>
      </c>
      <c r="C60" s="15">
        <f t="shared" si="3"/>
        <v>934</v>
      </c>
      <c r="D60" s="15">
        <v>472</v>
      </c>
      <c r="E60" s="19">
        <v>462</v>
      </c>
      <c r="F60" s="13" t="s">
        <v>117</v>
      </c>
      <c r="G60" s="15">
        <v>21880</v>
      </c>
      <c r="H60" s="15">
        <f>I60+J60</f>
        <v>49136</v>
      </c>
      <c r="I60" s="15">
        <v>25092</v>
      </c>
      <c r="J60" s="15">
        <v>24044</v>
      </c>
      <c r="K60" s="16"/>
      <c r="L60" s="16"/>
      <c r="M60" s="16"/>
    </row>
    <row r="61" spans="1:14" ht="15" customHeight="1">
      <c r="A61" s="29" t="s">
        <v>118</v>
      </c>
      <c r="B61" s="30">
        <v>11</v>
      </c>
      <c r="C61" s="31">
        <f>D61+E61</f>
        <v>21</v>
      </c>
      <c r="D61" s="31">
        <v>11</v>
      </c>
      <c r="E61" s="32">
        <v>10</v>
      </c>
      <c r="F61" s="33" t="s">
        <v>119</v>
      </c>
      <c r="G61" s="31">
        <v>24469</v>
      </c>
      <c r="H61" s="31">
        <f>I61+J61</f>
        <v>52265</v>
      </c>
      <c r="I61" s="31">
        <v>26455</v>
      </c>
      <c r="J61" s="31">
        <v>25810</v>
      </c>
    </row>
    <row r="62" spans="1:14" ht="15" customHeight="1">
      <c r="A62" s="34" t="s">
        <v>120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/>
    <row r="64" spans="1:14" ht="15" customHeight="1">
      <c r="F64" s="16"/>
      <c r="G64" s="16"/>
      <c r="H64" s="16"/>
      <c r="I64" s="16"/>
      <c r="J64" s="16"/>
    </row>
    <row r="65" spans="2:11">
      <c r="B65" s="16"/>
      <c r="D65" s="16"/>
      <c r="F65" s="16"/>
      <c r="I65" s="28"/>
    </row>
    <row r="66" spans="2:11">
      <c r="B66" s="16"/>
      <c r="D66" s="16"/>
      <c r="F66" s="16"/>
      <c r="I66" s="28"/>
      <c r="J66" s="28"/>
      <c r="K66" s="28"/>
    </row>
    <row r="67" spans="2:11">
      <c r="B67" s="16"/>
      <c r="D67" s="16"/>
      <c r="F67" s="16"/>
      <c r="G67" s="28"/>
      <c r="I67" s="28"/>
      <c r="J67" s="28"/>
      <c r="K67" s="28"/>
    </row>
    <row r="68" spans="2:11">
      <c r="B68" s="16"/>
      <c r="D68" s="16"/>
      <c r="F68" s="16"/>
      <c r="G68" s="28"/>
      <c r="H68" s="28"/>
      <c r="I68" s="28"/>
      <c r="J68" s="28"/>
      <c r="K68" s="28"/>
    </row>
    <row r="69" spans="2:11">
      <c r="B69" s="16"/>
      <c r="D69" s="16"/>
      <c r="F69" s="16"/>
      <c r="H69" s="28"/>
      <c r="I69" s="28"/>
    </row>
    <row r="70" spans="2:11">
      <c r="B70" s="16"/>
      <c r="D70" s="16"/>
      <c r="F70" s="20"/>
      <c r="H70" s="28"/>
      <c r="I70" s="28"/>
      <c r="J70" s="28"/>
    </row>
    <row r="71" spans="2:11">
      <c r="B71" s="20"/>
      <c r="D71" s="20"/>
      <c r="F71" s="20"/>
    </row>
    <row r="72" spans="2:11">
      <c r="B72" s="20"/>
      <c r="D72" s="16"/>
      <c r="F72" s="16"/>
    </row>
    <row r="73" spans="2:11">
      <c r="B73" s="16"/>
      <c r="D73" s="16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2"/>
  <sheetViews>
    <sheetView showGridLines="0" zoomScaleNormal="100" workbookViewId="0"/>
  </sheetViews>
  <sheetFormatPr defaultRowHeight="13.5"/>
  <cols>
    <col min="1" max="1" width="8.125" style="2" customWidth="1"/>
    <col min="2" max="2" width="18.375" style="2" customWidth="1"/>
    <col min="3" max="5" width="8.75" style="2" customWidth="1"/>
    <col min="6" max="6" width="18.375" style="2" customWidth="1"/>
    <col min="7" max="11" width="8.75" style="2" customWidth="1"/>
    <col min="12" max="12" width="13.75" style="2" customWidth="1"/>
    <col min="13" max="13" width="9.125" style="2" bestFit="1" customWidth="1"/>
    <col min="14" max="16384" width="9" style="2"/>
  </cols>
  <sheetData>
    <row r="1" spans="1:13" ht="15" customHeight="1">
      <c r="A1" s="1" t="s">
        <v>0</v>
      </c>
      <c r="B1" s="1"/>
      <c r="C1" s="52" t="s">
        <v>121</v>
      </c>
      <c r="D1" s="52"/>
      <c r="E1" s="52"/>
      <c r="F1" s="52"/>
      <c r="G1" s="52"/>
      <c r="H1" s="52"/>
      <c r="I1" s="52"/>
    </row>
    <row r="2" spans="1:13" ht="15" customHeight="1">
      <c r="A2" s="37"/>
      <c r="B2" s="3"/>
      <c r="C2" s="3"/>
      <c r="D2" s="3"/>
      <c r="E2" s="3"/>
      <c r="F2" s="3"/>
      <c r="G2" s="3"/>
      <c r="H2" s="3"/>
      <c r="I2" s="4" t="s">
        <v>122</v>
      </c>
    </row>
    <row r="3" spans="1:13" ht="15" customHeight="1">
      <c r="A3" s="37"/>
      <c r="B3" s="5" t="s">
        <v>3</v>
      </c>
      <c r="C3" s="6" t="s">
        <v>5</v>
      </c>
      <c r="D3" s="6" t="s">
        <v>6</v>
      </c>
      <c r="E3" s="7" t="s">
        <v>7</v>
      </c>
      <c r="F3" s="8" t="s">
        <v>3</v>
      </c>
      <c r="G3" s="6" t="s">
        <v>5</v>
      </c>
      <c r="H3" s="6" t="s">
        <v>6</v>
      </c>
      <c r="I3" s="7" t="s">
        <v>7</v>
      </c>
    </row>
    <row r="4" spans="1:13" ht="15" customHeight="1">
      <c r="A4" s="37"/>
      <c r="B4" s="9" t="s">
        <v>8</v>
      </c>
      <c r="C4" s="11">
        <f t="shared" ref="C4:C25" si="0">D4+E4</f>
        <v>1881</v>
      </c>
      <c r="D4" s="11">
        <v>954</v>
      </c>
      <c r="E4" s="12">
        <v>927</v>
      </c>
      <c r="F4" s="13" t="s">
        <v>9</v>
      </c>
      <c r="G4" s="15">
        <f t="shared" ref="G4:G15" si="1">H4+I4</f>
        <v>348</v>
      </c>
      <c r="H4" s="11">
        <v>159</v>
      </c>
      <c r="I4" s="11">
        <v>189</v>
      </c>
      <c r="K4" s="16"/>
    </row>
    <row r="5" spans="1:13" ht="15" customHeight="1">
      <c r="A5" s="37"/>
      <c r="B5" s="17" t="s">
        <v>10</v>
      </c>
      <c r="C5" s="15">
        <f t="shared" si="0"/>
        <v>343</v>
      </c>
      <c r="D5" s="15">
        <v>157</v>
      </c>
      <c r="E5" s="19">
        <v>186</v>
      </c>
      <c r="F5" s="13" t="s">
        <v>11</v>
      </c>
      <c r="G5" s="15">
        <f t="shared" si="1"/>
        <v>1134</v>
      </c>
      <c r="H5" s="15">
        <v>583</v>
      </c>
      <c r="I5" s="15">
        <v>551</v>
      </c>
      <c r="K5" s="16"/>
    </row>
    <row r="6" spans="1:13" ht="15" customHeight="1">
      <c r="A6" s="37"/>
      <c r="B6" s="17" t="s">
        <v>12</v>
      </c>
      <c r="C6" s="15">
        <f t="shared" si="0"/>
        <v>280</v>
      </c>
      <c r="D6" s="15">
        <v>144</v>
      </c>
      <c r="E6" s="19">
        <v>136</v>
      </c>
      <c r="F6" s="13" t="s">
        <v>13</v>
      </c>
      <c r="G6" s="15">
        <f t="shared" si="1"/>
        <v>1037</v>
      </c>
      <c r="H6" s="15">
        <v>516</v>
      </c>
      <c r="I6" s="15">
        <v>521</v>
      </c>
      <c r="J6" s="16"/>
      <c r="K6" s="16"/>
    </row>
    <row r="7" spans="1:13" ht="15" customHeight="1">
      <c r="A7" s="37"/>
      <c r="B7" s="17" t="s">
        <v>14</v>
      </c>
      <c r="C7" s="15">
        <f t="shared" si="0"/>
        <v>333</v>
      </c>
      <c r="D7" s="15">
        <v>174</v>
      </c>
      <c r="E7" s="19">
        <v>159</v>
      </c>
      <c r="F7" s="13" t="s">
        <v>15</v>
      </c>
      <c r="G7" s="15" t="s">
        <v>16</v>
      </c>
      <c r="H7" s="15" t="s">
        <v>16</v>
      </c>
      <c r="I7" s="15" t="s">
        <v>16</v>
      </c>
      <c r="J7" s="16"/>
      <c r="K7" s="16"/>
    </row>
    <row r="8" spans="1:13" ht="15" customHeight="1">
      <c r="A8" s="37"/>
      <c r="B8" s="17" t="s">
        <v>17</v>
      </c>
      <c r="C8" s="15">
        <f t="shared" si="0"/>
        <v>170</v>
      </c>
      <c r="D8" s="15">
        <v>83</v>
      </c>
      <c r="E8" s="19">
        <v>87</v>
      </c>
      <c r="F8" s="13" t="s">
        <v>18</v>
      </c>
      <c r="G8" s="15">
        <f t="shared" si="1"/>
        <v>1560</v>
      </c>
      <c r="H8" s="15">
        <v>775</v>
      </c>
      <c r="I8" s="15">
        <v>785</v>
      </c>
      <c r="J8" s="16"/>
      <c r="K8" s="16"/>
    </row>
    <row r="9" spans="1:13" ht="15" customHeight="1">
      <c r="A9" s="37"/>
      <c r="B9" s="17" t="s">
        <v>19</v>
      </c>
      <c r="C9" s="15">
        <f t="shared" si="0"/>
        <v>22</v>
      </c>
      <c r="D9" s="15">
        <v>13</v>
      </c>
      <c r="E9" s="19">
        <v>9</v>
      </c>
      <c r="F9" s="13" t="s">
        <v>20</v>
      </c>
      <c r="G9" s="15">
        <f t="shared" si="1"/>
        <v>17</v>
      </c>
      <c r="H9" s="15">
        <v>11</v>
      </c>
      <c r="I9" s="15">
        <v>6</v>
      </c>
      <c r="J9" s="16"/>
      <c r="K9" s="16"/>
    </row>
    <row r="10" spans="1:13" ht="15" customHeight="1">
      <c r="A10" s="37"/>
      <c r="B10" s="17" t="s">
        <v>21</v>
      </c>
      <c r="C10" s="15">
        <f t="shared" si="0"/>
        <v>335</v>
      </c>
      <c r="D10" s="15">
        <v>168</v>
      </c>
      <c r="E10" s="19">
        <v>167</v>
      </c>
      <c r="F10" s="13" t="s">
        <v>22</v>
      </c>
      <c r="G10" s="15">
        <f t="shared" si="1"/>
        <v>741</v>
      </c>
      <c r="H10" s="15">
        <v>372</v>
      </c>
      <c r="I10" s="15">
        <v>369</v>
      </c>
      <c r="J10" s="16"/>
      <c r="K10" s="16"/>
    </row>
    <row r="11" spans="1:13" ht="15" customHeight="1">
      <c r="A11" s="37"/>
      <c r="B11" s="17" t="s">
        <v>23</v>
      </c>
      <c r="C11" s="15">
        <f t="shared" si="0"/>
        <v>149</v>
      </c>
      <c r="D11" s="15">
        <v>76</v>
      </c>
      <c r="E11" s="19">
        <v>73</v>
      </c>
      <c r="F11" s="13" t="s">
        <v>24</v>
      </c>
      <c r="G11" s="15">
        <f t="shared" si="1"/>
        <v>922</v>
      </c>
      <c r="H11" s="15">
        <v>488</v>
      </c>
      <c r="I11" s="15">
        <v>434</v>
      </c>
      <c r="J11" s="16"/>
      <c r="K11" s="16"/>
      <c r="L11" s="16"/>
    </row>
    <row r="12" spans="1:13" ht="15" customHeight="1">
      <c r="A12" s="37"/>
      <c r="B12" s="17" t="s">
        <v>25</v>
      </c>
      <c r="C12" s="15">
        <f t="shared" si="0"/>
        <v>537</v>
      </c>
      <c r="D12" s="15">
        <v>285</v>
      </c>
      <c r="E12" s="19">
        <v>252</v>
      </c>
      <c r="F12" s="13" t="s">
        <v>26</v>
      </c>
      <c r="G12" s="15">
        <f t="shared" si="1"/>
        <v>1490</v>
      </c>
      <c r="H12" s="15">
        <v>770</v>
      </c>
      <c r="I12" s="15">
        <v>720</v>
      </c>
      <c r="J12" s="16"/>
      <c r="K12" s="16"/>
      <c r="L12" s="16"/>
      <c r="M12" s="16"/>
    </row>
    <row r="13" spans="1:13" ht="15" customHeight="1">
      <c r="A13" s="37"/>
      <c r="B13" s="17" t="s">
        <v>27</v>
      </c>
      <c r="C13" s="15">
        <f>D13+E13</f>
        <v>2403</v>
      </c>
      <c r="D13" s="15">
        <v>1220</v>
      </c>
      <c r="E13" s="19">
        <v>1183</v>
      </c>
      <c r="F13" s="13" t="s">
        <v>28</v>
      </c>
      <c r="G13" s="15">
        <f t="shared" si="1"/>
        <v>552</v>
      </c>
      <c r="H13" s="15">
        <v>286</v>
      </c>
      <c r="I13" s="15">
        <v>266</v>
      </c>
      <c r="J13" s="16"/>
      <c r="K13" s="16"/>
      <c r="L13" s="16"/>
      <c r="M13" s="16"/>
    </row>
    <row r="14" spans="1:13" ht="15" customHeight="1">
      <c r="A14" s="37"/>
      <c r="B14" s="17" t="s">
        <v>29</v>
      </c>
      <c r="C14" s="15">
        <f t="shared" si="0"/>
        <v>485</v>
      </c>
      <c r="D14" s="15">
        <v>256</v>
      </c>
      <c r="E14" s="19">
        <v>229</v>
      </c>
      <c r="F14" s="13" t="s">
        <v>30</v>
      </c>
      <c r="G14" s="15">
        <f t="shared" si="1"/>
        <v>1533</v>
      </c>
      <c r="H14" s="15">
        <v>800</v>
      </c>
      <c r="I14" s="15">
        <v>733</v>
      </c>
      <c r="J14" s="16"/>
      <c r="K14" s="16"/>
      <c r="L14" s="16"/>
      <c r="M14" s="16"/>
    </row>
    <row r="15" spans="1:13" ht="15" customHeight="1">
      <c r="A15" s="37"/>
      <c r="B15" s="17" t="s">
        <v>31</v>
      </c>
      <c r="C15" s="15">
        <f t="shared" si="0"/>
        <v>894</v>
      </c>
      <c r="D15" s="15">
        <v>448</v>
      </c>
      <c r="E15" s="19">
        <v>446</v>
      </c>
      <c r="F15" s="13" t="s">
        <v>32</v>
      </c>
      <c r="G15" s="15">
        <f t="shared" si="1"/>
        <v>993</v>
      </c>
      <c r="H15" s="15">
        <v>528</v>
      </c>
      <c r="I15" s="15">
        <v>465</v>
      </c>
      <c r="J15" s="16"/>
      <c r="K15" s="16"/>
      <c r="L15" s="16"/>
      <c r="M15" s="16"/>
    </row>
    <row r="16" spans="1:13" ht="15" customHeight="1">
      <c r="A16" s="37"/>
      <c r="B16" s="17" t="s">
        <v>33</v>
      </c>
      <c r="C16" s="15">
        <f t="shared" si="0"/>
        <v>72</v>
      </c>
      <c r="D16" s="15">
        <v>39</v>
      </c>
      <c r="E16" s="19">
        <v>33</v>
      </c>
      <c r="F16" s="13" t="s">
        <v>34</v>
      </c>
      <c r="G16" s="15">
        <f>H16+I16</f>
        <v>1450</v>
      </c>
      <c r="H16" s="15">
        <v>762</v>
      </c>
      <c r="I16" s="15">
        <v>688</v>
      </c>
      <c r="J16" s="16"/>
      <c r="K16" s="16"/>
      <c r="L16" s="16"/>
      <c r="M16" s="16"/>
    </row>
    <row r="17" spans="1:13" ht="15" customHeight="1">
      <c r="A17" s="37"/>
      <c r="B17" s="17" t="s">
        <v>35</v>
      </c>
      <c r="C17" s="15">
        <f t="shared" si="0"/>
        <v>264</v>
      </c>
      <c r="D17" s="15">
        <v>133</v>
      </c>
      <c r="E17" s="19">
        <v>131</v>
      </c>
      <c r="F17" s="13" t="s">
        <v>36</v>
      </c>
      <c r="G17" s="15">
        <f>H17+I17</f>
        <v>1136</v>
      </c>
      <c r="H17" s="15">
        <v>576</v>
      </c>
      <c r="I17" s="15">
        <v>560</v>
      </c>
      <c r="J17" s="16"/>
      <c r="K17" s="16"/>
      <c r="L17" s="16"/>
      <c r="M17" s="16"/>
    </row>
    <row r="18" spans="1:13" ht="15" customHeight="1">
      <c r="A18" s="37"/>
      <c r="B18" s="17" t="s">
        <v>37</v>
      </c>
      <c r="C18" s="15">
        <f t="shared" si="0"/>
        <v>217</v>
      </c>
      <c r="D18" s="15">
        <v>114</v>
      </c>
      <c r="E18" s="19">
        <v>103</v>
      </c>
      <c r="F18" s="13" t="s">
        <v>38</v>
      </c>
      <c r="G18" s="15">
        <f t="shared" ref="G18:G43" si="2">H18+I18</f>
        <v>182</v>
      </c>
      <c r="H18" s="15">
        <v>81</v>
      </c>
      <c r="I18" s="15">
        <v>101</v>
      </c>
      <c r="J18" s="16"/>
      <c r="K18" s="16"/>
      <c r="L18" s="16"/>
      <c r="M18" s="16"/>
    </row>
    <row r="19" spans="1:13" ht="15" customHeight="1">
      <c r="A19" s="37"/>
      <c r="B19" s="17" t="s">
        <v>39</v>
      </c>
      <c r="C19" s="15">
        <f t="shared" si="0"/>
        <v>489</v>
      </c>
      <c r="D19" s="15">
        <v>231</v>
      </c>
      <c r="E19" s="19">
        <v>258</v>
      </c>
      <c r="F19" s="13" t="s">
        <v>40</v>
      </c>
      <c r="G19" s="15">
        <f t="shared" si="2"/>
        <v>295</v>
      </c>
      <c r="H19" s="15">
        <v>154</v>
      </c>
      <c r="I19" s="15">
        <v>141</v>
      </c>
      <c r="J19" s="16"/>
      <c r="K19" s="16"/>
      <c r="L19" s="16"/>
      <c r="M19" s="16"/>
    </row>
    <row r="20" spans="1:13" ht="15" customHeight="1">
      <c r="A20" s="37"/>
      <c r="B20" s="17" t="s">
        <v>41</v>
      </c>
      <c r="C20" s="15">
        <f t="shared" si="0"/>
        <v>2876</v>
      </c>
      <c r="D20" s="15">
        <v>1456</v>
      </c>
      <c r="E20" s="19">
        <v>1420</v>
      </c>
      <c r="F20" s="13" t="s">
        <v>42</v>
      </c>
      <c r="G20" s="15">
        <f t="shared" si="2"/>
        <v>1703</v>
      </c>
      <c r="H20" s="15">
        <v>888</v>
      </c>
      <c r="I20" s="15">
        <v>815</v>
      </c>
      <c r="J20" s="16"/>
      <c r="K20" s="16"/>
      <c r="L20" s="16"/>
    </row>
    <row r="21" spans="1:13" ht="15" customHeight="1">
      <c r="A21" s="37"/>
      <c r="B21" s="17" t="s">
        <v>43</v>
      </c>
      <c r="C21" s="15">
        <f t="shared" si="0"/>
        <v>3163</v>
      </c>
      <c r="D21" s="15">
        <v>1623</v>
      </c>
      <c r="E21" s="19">
        <v>1540</v>
      </c>
      <c r="F21" s="13" t="s">
        <v>44</v>
      </c>
      <c r="G21" s="15">
        <f t="shared" si="2"/>
        <v>2070</v>
      </c>
      <c r="H21" s="15">
        <v>1044</v>
      </c>
      <c r="I21" s="15">
        <v>1026</v>
      </c>
      <c r="J21" s="16"/>
      <c r="K21" s="16"/>
    </row>
    <row r="22" spans="1:13" ht="15" customHeight="1">
      <c r="A22" s="37"/>
      <c r="B22" s="17" t="s">
        <v>45</v>
      </c>
      <c r="C22" s="15">
        <f t="shared" si="0"/>
        <v>2790</v>
      </c>
      <c r="D22" s="15">
        <v>1460</v>
      </c>
      <c r="E22" s="19">
        <v>1330</v>
      </c>
      <c r="F22" s="13" t="s">
        <v>46</v>
      </c>
      <c r="G22" s="15">
        <f t="shared" si="2"/>
        <v>2744</v>
      </c>
      <c r="H22" s="15">
        <v>1358</v>
      </c>
      <c r="I22" s="15">
        <v>1386</v>
      </c>
      <c r="J22" s="20"/>
      <c r="K22" s="16"/>
    </row>
    <row r="23" spans="1:13" ht="15" customHeight="1">
      <c r="A23" s="37"/>
      <c r="B23" s="17" t="s">
        <v>47</v>
      </c>
      <c r="C23" s="15">
        <f t="shared" si="0"/>
        <v>2249</v>
      </c>
      <c r="D23" s="15">
        <v>1166</v>
      </c>
      <c r="E23" s="19">
        <v>1083</v>
      </c>
      <c r="F23" s="13" t="s">
        <v>48</v>
      </c>
      <c r="G23" s="15">
        <f t="shared" si="2"/>
        <v>1814</v>
      </c>
      <c r="H23" s="15">
        <v>917</v>
      </c>
      <c r="I23" s="15">
        <v>897</v>
      </c>
      <c r="J23" s="16"/>
      <c r="K23" s="16"/>
    </row>
    <row r="24" spans="1:13" ht="15" customHeight="1">
      <c r="A24" s="37"/>
      <c r="B24" s="17" t="s">
        <v>49</v>
      </c>
      <c r="C24" s="15">
        <f t="shared" si="0"/>
        <v>915</v>
      </c>
      <c r="D24" s="15">
        <v>453</v>
      </c>
      <c r="E24" s="19">
        <v>462</v>
      </c>
      <c r="F24" s="13" t="s">
        <v>50</v>
      </c>
      <c r="G24" s="15">
        <f t="shared" si="2"/>
        <v>2173</v>
      </c>
      <c r="H24" s="15">
        <v>1066</v>
      </c>
      <c r="I24" s="15">
        <v>1107</v>
      </c>
      <c r="J24" s="16"/>
      <c r="K24" s="16"/>
    </row>
    <row r="25" spans="1:13" ht="15" customHeight="1">
      <c r="A25" s="37"/>
      <c r="B25" s="17" t="s">
        <v>51</v>
      </c>
      <c r="C25" s="15">
        <f t="shared" si="0"/>
        <v>425</v>
      </c>
      <c r="D25" s="15">
        <v>215</v>
      </c>
      <c r="E25" s="19">
        <v>210</v>
      </c>
      <c r="F25" s="13" t="s">
        <v>52</v>
      </c>
      <c r="G25" s="15">
        <f t="shared" si="2"/>
        <v>3062</v>
      </c>
      <c r="H25" s="15">
        <v>1510</v>
      </c>
      <c r="I25" s="15">
        <v>1552</v>
      </c>
      <c r="J25" s="16"/>
    </row>
    <row r="26" spans="1:13" ht="15" customHeight="1">
      <c r="A26" s="37"/>
      <c r="B26" s="17" t="s">
        <v>53</v>
      </c>
      <c r="C26" s="15" t="s">
        <v>16</v>
      </c>
      <c r="D26" s="15" t="s">
        <v>16</v>
      </c>
      <c r="E26" s="15" t="s">
        <v>16</v>
      </c>
      <c r="F26" s="13" t="s">
        <v>54</v>
      </c>
      <c r="G26" s="15">
        <f t="shared" si="2"/>
        <v>3692</v>
      </c>
      <c r="H26" s="15">
        <v>1821</v>
      </c>
      <c r="I26" s="15">
        <v>1871</v>
      </c>
    </row>
    <row r="27" spans="1:13" ht="15" customHeight="1">
      <c r="A27" s="37"/>
      <c r="B27" s="17" t="s">
        <v>55</v>
      </c>
      <c r="C27" s="15">
        <f>D27+E27</f>
        <v>3817</v>
      </c>
      <c r="D27" s="15">
        <v>1953</v>
      </c>
      <c r="E27" s="19">
        <v>1864</v>
      </c>
      <c r="F27" s="13" t="s">
        <v>56</v>
      </c>
      <c r="G27" s="15">
        <f t="shared" si="2"/>
        <v>1741</v>
      </c>
      <c r="H27" s="15">
        <v>879</v>
      </c>
      <c r="I27" s="15">
        <v>862</v>
      </c>
    </row>
    <row r="28" spans="1:13" ht="15" customHeight="1">
      <c r="A28" s="37"/>
      <c r="B28" s="17" t="s">
        <v>57</v>
      </c>
      <c r="C28" s="15">
        <f t="shared" ref="C28:C34" si="3">D28+E28</f>
        <v>3311</v>
      </c>
      <c r="D28" s="15">
        <v>1686</v>
      </c>
      <c r="E28" s="19">
        <v>1625</v>
      </c>
      <c r="F28" s="13" t="s">
        <v>58</v>
      </c>
      <c r="G28" s="15">
        <f t="shared" si="2"/>
        <v>2173</v>
      </c>
      <c r="H28" s="15">
        <v>1122</v>
      </c>
      <c r="I28" s="15">
        <v>1051</v>
      </c>
    </row>
    <row r="29" spans="1:13" ht="15" customHeight="1">
      <c r="A29" s="37"/>
      <c r="B29" s="17" t="s">
        <v>59</v>
      </c>
      <c r="C29" s="15">
        <f t="shared" si="3"/>
        <v>3714</v>
      </c>
      <c r="D29" s="15">
        <v>1891</v>
      </c>
      <c r="E29" s="19">
        <v>1823</v>
      </c>
      <c r="F29" s="13" t="s">
        <v>60</v>
      </c>
      <c r="G29" s="15">
        <f t="shared" si="2"/>
        <v>1502</v>
      </c>
      <c r="H29" s="15">
        <v>776</v>
      </c>
      <c r="I29" s="15">
        <v>726</v>
      </c>
    </row>
    <row r="30" spans="1:13" ht="15" customHeight="1">
      <c r="A30" s="37"/>
      <c r="B30" s="17" t="s">
        <v>61</v>
      </c>
      <c r="C30" s="15">
        <f t="shared" si="3"/>
        <v>3896</v>
      </c>
      <c r="D30" s="15">
        <v>1957</v>
      </c>
      <c r="E30" s="19">
        <v>1939</v>
      </c>
      <c r="F30" s="13" t="s">
        <v>62</v>
      </c>
      <c r="G30" s="15">
        <f t="shared" si="2"/>
        <v>1596</v>
      </c>
      <c r="H30" s="15">
        <v>816</v>
      </c>
      <c r="I30" s="15">
        <v>780</v>
      </c>
      <c r="J30" s="16"/>
      <c r="K30" s="16"/>
    </row>
    <row r="31" spans="1:13" ht="15" customHeight="1">
      <c r="A31" s="37"/>
      <c r="B31" s="17" t="s">
        <v>63</v>
      </c>
      <c r="C31" s="15">
        <f t="shared" si="3"/>
        <v>1118</v>
      </c>
      <c r="D31" s="15">
        <v>549</v>
      </c>
      <c r="E31" s="19">
        <v>569</v>
      </c>
      <c r="F31" s="13" t="s">
        <v>64</v>
      </c>
      <c r="G31" s="15">
        <f t="shared" si="2"/>
        <v>2299</v>
      </c>
      <c r="H31" s="15">
        <v>1140</v>
      </c>
      <c r="I31" s="15">
        <v>1159</v>
      </c>
    </row>
    <row r="32" spans="1:13" ht="15" customHeight="1">
      <c r="A32" s="37"/>
      <c r="B32" s="17" t="s">
        <v>65</v>
      </c>
      <c r="C32" s="15">
        <f t="shared" si="3"/>
        <v>586</v>
      </c>
      <c r="D32" s="15">
        <v>310</v>
      </c>
      <c r="E32" s="19">
        <v>276</v>
      </c>
      <c r="F32" s="13" t="s">
        <v>66</v>
      </c>
      <c r="G32" s="15">
        <f t="shared" si="2"/>
        <v>959</v>
      </c>
      <c r="H32" s="15">
        <v>502</v>
      </c>
      <c r="I32" s="15">
        <v>457</v>
      </c>
      <c r="J32" s="16"/>
      <c r="K32" s="16"/>
      <c r="L32" s="16"/>
      <c r="M32" s="16"/>
    </row>
    <row r="33" spans="1:13" ht="15" customHeight="1">
      <c r="A33" s="37"/>
      <c r="B33" s="17" t="s">
        <v>67</v>
      </c>
      <c r="C33" s="15">
        <f t="shared" si="3"/>
        <v>4075</v>
      </c>
      <c r="D33" s="15">
        <v>2136</v>
      </c>
      <c r="E33" s="19">
        <v>1939</v>
      </c>
      <c r="F33" s="13" t="s">
        <v>68</v>
      </c>
      <c r="G33" s="15">
        <f t="shared" si="2"/>
        <v>1459</v>
      </c>
      <c r="H33" s="15">
        <v>741</v>
      </c>
      <c r="I33" s="15">
        <v>718</v>
      </c>
    </row>
    <row r="34" spans="1:13" ht="15" customHeight="1">
      <c r="A34" s="37"/>
      <c r="B34" s="17" t="s">
        <v>69</v>
      </c>
      <c r="C34" s="15">
        <f t="shared" si="3"/>
        <v>831</v>
      </c>
      <c r="D34" s="15">
        <v>453</v>
      </c>
      <c r="E34" s="19">
        <v>378</v>
      </c>
      <c r="F34" s="13" t="s">
        <v>70</v>
      </c>
      <c r="G34" s="15">
        <f t="shared" si="2"/>
        <v>1720</v>
      </c>
      <c r="H34" s="15">
        <v>803</v>
      </c>
      <c r="I34" s="15">
        <v>917</v>
      </c>
    </row>
    <row r="35" spans="1:13" ht="15" customHeight="1">
      <c r="A35" s="37"/>
      <c r="B35" s="17" t="s">
        <v>71</v>
      </c>
      <c r="C35" s="15" t="s">
        <v>16</v>
      </c>
      <c r="D35" s="15" t="s">
        <v>16</v>
      </c>
      <c r="E35" s="15" t="s">
        <v>16</v>
      </c>
      <c r="F35" s="13" t="s">
        <v>72</v>
      </c>
      <c r="G35" s="15">
        <f t="shared" si="2"/>
        <v>1694</v>
      </c>
      <c r="H35" s="15">
        <v>908</v>
      </c>
      <c r="I35" s="15">
        <v>786</v>
      </c>
    </row>
    <row r="36" spans="1:13" ht="15" customHeight="1">
      <c r="A36" s="37"/>
      <c r="B36" s="17" t="s">
        <v>73</v>
      </c>
      <c r="C36" s="15">
        <f>D36+E36</f>
        <v>936</v>
      </c>
      <c r="D36" s="15">
        <v>492</v>
      </c>
      <c r="E36" s="19">
        <v>444</v>
      </c>
      <c r="F36" s="13" t="s">
        <v>74</v>
      </c>
      <c r="G36" s="15">
        <f t="shared" si="2"/>
        <v>3033</v>
      </c>
      <c r="H36" s="15">
        <v>1436</v>
      </c>
      <c r="I36" s="15">
        <v>1597</v>
      </c>
    </row>
    <row r="37" spans="1:13" ht="15" customHeight="1">
      <c r="A37" s="37"/>
      <c r="B37" s="17" t="s">
        <v>75</v>
      </c>
      <c r="C37" s="15" t="s">
        <v>16</v>
      </c>
      <c r="D37" s="15" t="s">
        <v>16</v>
      </c>
      <c r="E37" s="15" t="s">
        <v>16</v>
      </c>
      <c r="F37" s="13" t="s">
        <v>77</v>
      </c>
      <c r="G37" s="15">
        <f t="shared" si="2"/>
        <v>3567</v>
      </c>
      <c r="H37" s="15">
        <v>1722</v>
      </c>
      <c r="I37" s="15">
        <v>1845</v>
      </c>
    </row>
    <row r="38" spans="1:13" ht="15" customHeight="1">
      <c r="A38" s="37"/>
      <c r="B38" s="17" t="s">
        <v>78</v>
      </c>
      <c r="C38" s="15" t="s">
        <v>16</v>
      </c>
      <c r="D38" s="15" t="s">
        <v>16</v>
      </c>
      <c r="E38" s="15" t="s">
        <v>16</v>
      </c>
      <c r="F38" s="22" t="s">
        <v>79</v>
      </c>
      <c r="G38" s="15">
        <f t="shared" si="2"/>
        <v>872</v>
      </c>
      <c r="H38" s="15">
        <v>440</v>
      </c>
      <c r="I38" s="15">
        <v>432</v>
      </c>
    </row>
    <row r="39" spans="1:13" ht="15" customHeight="1">
      <c r="A39" s="37"/>
      <c r="B39" s="17" t="s">
        <v>80</v>
      </c>
      <c r="C39" s="15">
        <f>D39+E39</f>
        <v>804</v>
      </c>
      <c r="D39" s="15">
        <v>431</v>
      </c>
      <c r="E39" s="19">
        <v>373</v>
      </c>
      <c r="F39" s="22" t="s">
        <v>81</v>
      </c>
      <c r="G39" s="15">
        <f t="shared" si="2"/>
        <v>640</v>
      </c>
      <c r="H39" s="15">
        <v>309</v>
      </c>
      <c r="I39" s="15">
        <v>331</v>
      </c>
    </row>
    <row r="40" spans="1:13" ht="15" customHeight="1">
      <c r="A40" s="37"/>
      <c r="B40" s="17" t="s">
        <v>82</v>
      </c>
      <c r="C40" s="15" t="s">
        <v>16</v>
      </c>
      <c r="D40" s="15" t="s">
        <v>16</v>
      </c>
      <c r="E40" s="15" t="s">
        <v>16</v>
      </c>
      <c r="F40" s="13" t="s">
        <v>83</v>
      </c>
      <c r="G40" s="15">
        <f t="shared" si="2"/>
        <v>4905</v>
      </c>
      <c r="H40" s="15">
        <v>2534</v>
      </c>
      <c r="I40" s="15">
        <v>2371</v>
      </c>
    </row>
    <row r="41" spans="1:13" ht="15" customHeight="1">
      <c r="A41" s="37"/>
      <c r="B41" s="17" t="s">
        <v>84</v>
      </c>
      <c r="C41" s="15">
        <f>D41+E41</f>
        <v>11</v>
      </c>
      <c r="D41" s="15">
        <v>5</v>
      </c>
      <c r="E41" s="15">
        <v>6</v>
      </c>
      <c r="F41" s="13" t="s">
        <v>85</v>
      </c>
      <c r="G41" s="15">
        <f t="shared" si="2"/>
        <v>1940</v>
      </c>
      <c r="H41" s="15">
        <v>994</v>
      </c>
      <c r="I41" s="15">
        <v>946</v>
      </c>
    </row>
    <row r="42" spans="1:13" ht="15" customHeight="1">
      <c r="A42" s="37"/>
      <c r="B42" s="17" t="s">
        <v>86</v>
      </c>
      <c r="C42" s="15">
        <f>D42+E42</f>
        <v>1552</v>
      </c>
      <c r="D42" s="15">
        <v>787</v>
      </c>
      <c r="E42" s="19">
        <v>765</v>
      </c>
      <c r="F42" s="13" t="s">
        <v>87</v>
      </c>
      <c r="G42" s="15">
        <f t="shared" si="2"/>
        <v>1968</v>
      </c>
      <c r="H42" s="15">
        <v>992</v>
      </c>
      <c r="I42" s="15">
        <v>976</v>
      </c>
    </row>
    <row r="43" spans="1:13" ht="15" customHeight="1">
      <c r="A43" s="37"/>
      <c r="B43" s="17" t="s">
        <v>88</v>
      </c>
      <c r="C43" s="15">
        <f>D43+E43</f>
        <v>12</v>
      </c>
      <c r="D43" s="15">
        <v>8</v>
      </c>
      <c r="E43" s="19">
        <v>4</v>
      </c>
      <c r="F43" s="13" t="s">
        <v>89</v>
      </c>
      <c r="G43" s="15">
        <f t="shared" si="2"/>
        <v>1754</v>
      </c>
      <c r="H43" s="15">
        <v>867</v>
      </c>
      <c r="I43" s="15">
        <v>887</v>
      </c>
    </row>
    <row r="44" spans="1:13" ht="15" customHeight="1">
      <c r="A44" s="37"/>
      <c r="B44" s="17" t="s">
        <v>90</v>
      </c>
      <c r="C44" s="15">
        <f>D44+E44</f>
        <v>941</v>
      </c>
      <c r="D44" s="15">
        <v>505</v>
      </c>
      <c r="E44" s="19">
        <v>436</v>
      </c>
      <c r="F44" s="13" t="s">
        <v>91</v>
      </c>
      <c r="G44" s="15">
        <f>H44+I44</f>
        <v>2497</v>
      </c>
      <c r="H44" s="15">
        <v>1254</v>
      </c>
      <c r="I44" s="15">
        <v>1243</v>
      </c>
      <c r="J44" s="16"/>
      <c r="K44" s="16"/>
    </row>
    <row r="45" spans="1:13" ht="15" customHeight="1">
      <c r="A45" s="37"/>
      <c r="B45" s="17" t="s">
        <v>92</v>
      </c>
      <c r="C45" s="15" t="s">
        <v>16</v>
      </c>
      <c r="D45" s="15" t="s">
        <v>16</v>
      </c>
      <c r="E45" s="15" t="s">
        <v>16</v>
      </c>
      <c r="F45" s="23" t="s">
        <v>93</v>
      </c>
      <c r="G45" s="15" t="s">
        <v>76</v>
      </c>
      <c r="H45" s="15" t="s">
        <v>16</v>
      </c>
      <c r="I45" s="15" t="s">
        <v>16</v>
      </c>
      <c r="J45" s="24"/>
      <c r="K45" s="25"/>
    </row>
    <row r="46" spans="1:13" ht="15" customHeight="1">
      <c r="A46" s="37"/>
      <c r="B46" s="17" t="s">
        <v>94</v>
      </c>
      <c r="C46" s="15" t="s">
        <v>16</v>
      </c>
      <c r="D46" s="15" t="s">
        <v>16</v>
      </c>
      <c r="E46" s="15" t="s">
        <v>16</v>
      </c>
      <c r="F46" s="23" t="s">
        <v>95</v>
      </c>
      <c r="G46" s="15">
        <f>H46+I46</f>
        <v>167</v>
      </c>
      <c r="H46" s="15">
        <v>90</v>
      </c>
      <c r="I46" s="15">
        <v>77</v>
      </c>
      <c r="L46" s="16"/>
      <c r="M46" s="16"/>
    </row>
    <row r="47" spans="1:13" ht="15" customHeight="1">
      <c r="A47" s="37"/>
      <c r="B47" s="17" t="s">
        <v>96</v>
      </c>
      <c r="C47" s="15">
        <f>D47+E47</f>
        <v>718</v>
      </c>
      <c r="D47" s="15">
        <v>377</v>
      </c>
      <c r="E47" s="19">
        <v>341</v>
      </c>
      <c r="F47" s="23" t="s">
        <v>97</v>
      </c>
      <c r="G47" s="15" t="s">
        <v>76</v>
      </c>
      <c r="H47" s="15" t="s">
        <v>76</v>
      </c>
      <c r="I47" s="15" t="s">
        <v>76</v>
      </c>
      <c r="L47" s="24">
        <v>11</v>
      </c>
      <c r="M47" s="16"/>
    </row>
    <row r="48" spans="1:13" ht="15" customHeight="1">
      <c r="A48" s="37"/>
      <c r="B48" s="17" t="s">
        <v>98</v>
      </c>
      <c r="C48" s="15" t="s">
        <v>16</v>
      </c>
      <c r="D48" s="15" t="s">
        <v>16</v>
      </c>
      <c r="E48" s="15" t="s">
        <v>16</v>
      </c>
      <c r="F48" s="13"/>
      <c r="G48" s="15"/>
      <c r="H48" s="15"/>
      <c r="I48" s="15"/>
    </row>
    <row r="49" spans="1:13" ht="15" customHeight="1">
      <c r="A49" s="37"/>
      <c r="B49" s="17" t="s">
        <v>99</v>
      </c>
      <c r="C49" s="15">
        <f t="shared" ref="C49:C61" si="4">D49+E49</f>
        <v>1011</v>
      </c>
      <c r="D49" s="15">
        <v>514</v>
      </c>
      <c r="E49" s="19">
        <v>497</v>
      </c>
      <c r="F49" s="13"/>
      <c r="G49" s="15"/>
      <c r="H49" s="15"/>
      <c r="I49" s="15"/>
    </row>
    <row r="50" spans="1:13" ht="15" customHeight="1">
      <c r="A50" s="37"/>
      <c r="B50" s="17" t="s">
        <v>100</v>
      </c>
      <c r="C50" s="15">
        <f t="shared" si="4"/>
        <v>12</v>
      </c>
      <c r="D50" s="15">
        <v>8</v>
      </c>
      <c r="E50" s="38">
        <v>4</v>
      </c>
      <c r="F50" s="13"/>
      <c r="G50" s="15"/>
      <c r="H50" s="15"/>
      <c r="I50" s="15"/>
      <c r="J50" s="28"/>
    </row>
    <row r="51" spans="1:13" ht="15" customHeight="1">
      <c r="A51" s="37"/>
      <c r="B51" s="17" t="s">
        <v>101</v>
      </c>
      <c r="C51" s="15">
        <f t="shared" si="4"/>
        <v>11</v>
      </c>
      <c r="D51" s="15">
        <v>3</v>
      </c>
      <c r="E51" s="19">
        <v>8</v>
      </c>
      <c r="F51" s="13"/>
      <c r="G51" s="15"/>
      <c r="H51" s="15"/>
      <c r="I51" s="15"/>
      <c r="J51" s="16"/>
      <c r="K51" s="16"/>
    </row>
    <row r="52" spans="1:13" ht="15" customHeight="1">
      <c r="A52" s="37"/>
      <c r="B52" s="17" t="s">
        <v>102</v>
      </c>
      <c r="C52" s="15">
        <f t="shared" si="4"/>
        <v>927</v>
      </c>
      <c r="D52" s="15">
        <v>479</v>
      </c>
      <c r="E52" s="19">
        <v>448</v>
      </c>
      <c r="F52" s="26" t="s">
        <v>103</v>
      </c>
      <c r="G52" s="27">
        <f>SUM(H52:I52)</f>
        <v>137786</v>
      </c>
      <c r="H52" s="27">
        <v>69788</v>
      </c>
      <c r="I52" s="15">
        <v>67998</v>
      </c>
      <c r="J52" s="28"/>
    </row>
    <row r="53" spans="1:13" ht="15" customHeight="1">
      <c r="A53" s="37"/>
      <c r="B53" s="17" t="s">
        <v>104</v>
      </c>
      <c r="C53" s="15">
        <f t="shared" si="4"/>
        <v>2106</v>
      </c>
      <c r="D53" s="15">
        <v>1073</v>
      </c>
      <c r="E53" s="19">
        <v>1033</v>
      </c>
      <c r="F53" s="13"/>
      <c r="G53" s="27"/>
      <c r="H53" s="27"/>
      <c r="I53" s="27"/>
      <c r="J53" s="28"/>
      <c r="L53" s="16"/>
      <c r="M53" s="16"/>
    </row>
    <row r="54" spans="1:13" ht="15" customHeight="1">
      <c r="A54" s="37"/>
      <c r="B54" s="17" t="s">
        <v>105</v>
      </c>
      <c r="C54" s="15">
        <f t="shared" si="4"/>
        <v>2056</v>
      </c>
      <c r="D54" s="15">
        <v>1040</v>
      </c>
      <c r="E54" s="19">
        <v>1016</v>
      </c>
      <c r="F54" s="26" t="s">
        <v>106</v>
      </c>
      <c r="G54" s="15"/>
      <c r="H54" s="15"/>
      <c r="I54" s="15"/>
      <c r="J54" s="28"/>
    </row>
    <row r="55" spans="1:13" ht="15" customHeight="1">
      <c r="A55" s="37"/>
      <c r="B55" s="17" t="s">
        <v>107</v>
      </c>
      <c r="C55" s="15">
        <f t="shared" si="4"/>
        <v>8739</v>
      </c>
      <c r="D55" s="15">
        <v>4462</v>
      </c>
      <c r="E55" s="19">
        <v>4277</v>
      </c>
      <c r="F55" s="13" t="s">
        <v>108</v>
      </c>
      <c r="G55" s="39">
        <f>H55+I55</f>
        <v>14178</v>
      </c>
      <c r="H55" s="39">
        <v>7121</v>
      </c>
      <c r="I55" s="39">
        <v>7057</v>
      </c>
      <c r="J55" s="28"/>
    </row>
    <row r="56" spans="1:13" ht="15" customHeight="1">
      <c r="A56" s="37"/>
      <c r="B56" s="17" t="s">
        <v>109</v>
      </c>
      <c r="C56" s="15">
        <f t="shared" si="4"/>
        <v>6426</v>
      </c>
      <c r="D56" s="15">
        <v>3110</v>
      </c>
      <c r="E56" s="19">
        <v>3316</v>
      </c>
      <c r="F56" s="13" t="s">
        <v>110</v>
      </c>
      <c r="G56" s="39">
        <f>H56+I56</f>
        <v>5936</v>
      </c>
      <c r="H56" s="39">
        <v>2875</v>
      </c>
      <c r="I56" s="39">
        <v>3061</v>
      </c>
    </row>
    <row r="57" spans="1:13" ht="15" customHeight="1">
      <c r="A57" s="37"/>
      <c r="B57" s="17" t="s">
        <v>111</v>
      </c>
      <c r="C57" s="15">
        <f t="shared" si="4"/>
        <v>257</v>
      </c>
      <c r="D57" s="15">
        <v>146</v>
      </c>
      <c r="E57" s="19">
        <v>111</v>
      </c>
      <c r="F57" s="13" t="s">
        <v>112</v>
      </c>
      <c r="G57" s="39">
        <f>H57+I57</f>
        <v>6562</v>
      </c>
      <c r="H57" s="39">
        <v>3135</v>
      </c>
      <c r="I57" s="39">
        <v>3427</v>
      </c>
    </row>
    <row r="58" spans="1:13" ht="15" customHeight="1">
      <c r="A58" s="37"/>
      <c r="B58" s="17" t="s">
        <v>113</v>
      </c>
      <c r="C58" s="15">
        <f t="shared" si="4"/>
        <v>327</v>
      </c>
      <c r="D58" s="15">
        <v>165</v>
      </c>
      <c r="E58" s="19">
        <v>162</v>
      </c>
      <c r="F58" s="13"/>
      <c r="G58" s="15"/>
      <c r="H58" s="15"/>
      <c r="I58" s="15"/>
      <c r="J58" s="16"/>
      <c r="K58" s="16"/>
    </row>
    <row r="59" spans="1:13" ht="15" customHeight="1">
      <c r="A59" s="37"/>
      <c r="B59" s="17" t="s">
        <v>114</v>
      </c>
      <c r="C59" s="15">
        <f t="shared" si="4"/>
        <v>187</v>
      </c>
      <c r="D59" s="15">
        <v>89</v>
      </c>
      <c r="E59" s="19">
        <v>98</v>
      </c>
      <c r="F59" s="13" t="s">
        <v>115</v>
      </c>
      <c r="G59" s="15">
        <f>H59+I59</f>
        <v>39746</v>
      </c>
      <c r="H59" s="15">
        <v>20014</v>
      </c>
      <c r="I59" s="15">
        <v>19732</v>
      </c>
    </row>
    <row r="60" spans="1:13" ht="15" customHeight="1">
      <c r="A60" s="37"/>
      <c r="B60" s="17" t="s">
        <v>116</v>
      </c>
      <c r="C60" s="15">
        <f t="shared" si="4"/>
        <v>920</v>
      </c>
      <c r="D60" s="15">
        <v>465</v>
      </c>
      <c r="E60" s="19">
        <v>455</v>
      </c>
      <c r="F60" s="13" t="s">
        <v>117</v>
      </c>
      <c r="G60" s="15">
        <f>H60+I60</f>
        <v>47975</v>
      </c>
      <c r="H60" s="15">
        <v>24484</v>
      </c>
      <c r="I60" s="15">
        <v>23491</v>
      </c>
      <c r="L60" s="16"/>
    </row>
    <row r="61" spans="1:13" ht="15" customHeight="1">
      <c r="A61" s="37"/>
      <c r="B61" s="29" t="s">
        <v>118</v>
      </c>
      <c r="C61" s="40">
        <f t="shared" si="4"/>
        <v>21</v>
      </c>
      <c r="D61" s="31">
        <v>11</v>
      </c>
      <c r="E61" s="32">
        <v>10</v>
      </c>
      <c r="F61" s="33" t="s">
        <v>119</v>
      </c>
      <c r="G61" s="40">
        <f>H61+I61</f>
        <v>50065</v>
      </c>
      <c r="H61" s="31">
        <v>25290</v>
      </c>
      <c r="I61" s="31">
        <v>24775</v>
      </c>
      <c r="J61" s="16"/>
      <c r="K61" s="16"/>
    </row>
    <row r="62" spans="1:13" ht="15" customHeight="1">
      <c r="A62" s="37"/>
      <c r="B62" s="34" t="s">
        <v>120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>
      <c r="G63" s="16"/>
      <c r="H63" s="16"/>
      <c r="I63" s="16"/>
      <c r="J63" s="28"/>
      <c r="K63" s="28"/>
    </row>
    <row r="64" spans="1:13" ht="15" customHeight="1">
      <c r="C64" s="16"/>
      <c r="E64" s="16"/>
      <c r="G64" s="16"/>
      <c r="J64" s="28"/>
      <c r="K64" s="28"/>
    </row>
    <row r="65" spans="3:12">
      <c r="C65" s="16"/>
      <c r="E65" s="16"/>
      <c r="G65" s="16"/>
      <c r="J65" s="28"/>
      <c r="K65" s="28"/>
    </row>
    <row r="66" spans="3:12">
      <c r="C66" s="16"/>
      <c r="E66" s="16"/>
      <c r="G66" s="16"/>
      <c r="H66" s="28"/>
      <c r="J66" s="28"/>
      <c r="L66" s="28"/>
    </row>
    <row r="67" spans="3:12">
      <c r="C67" s="16"/>
      <c r="E67" s="16"/>
      <c r="G67" s="16"/>
      <c r="H67" s="28"/>
      <c r="I67" s="28"/>
      <c r="J67" s="28"/>
      <c r="K67" s="28"/>
      <c r="L67" s="28"/>
    </row>
    <row r="68" spans="3:12">
      <c r="C68" s="16"/>
      <c r="E68" s="16"/>
      <c r="G68" s="16"/>
      <c r="I68" s="28"/>
      <c r="L68" s="28"/>
    </row>
    <row r="69" spans="3:12">
      <c r="C69" s="16"/>
      <c r="E69" s="16"/>
      <c r="G69" s="20"/>
      <c r="I69" s="28"/>
    </row>
    <row r="70" spans="3:12">
      <c r="C70" s="20"/>
      <c r="E70" s="20"/>
      <c r="G70" s="20"/>
    </row>
    <row r="71" spans="3:12">
      <c r="C71" s="20"/>
      <c r="E71" s="16"/>
      <c r="G71" s="16"/>
    </row>
    <row r="72" spans="3:12">
      <c r="C72" s="16"/>
      <c r="E72" s="16"/>
    </row>
  </sheetData>
  <mergeCells count="1">
    <mergeCell ref="C1:I1"/>
  </mergeCells>
  <phoneticPr fontId="3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R１．６．１(総人口)  </vt:lpstr>
      <vt:lpstr>R１．６．１(日本人)  </vt:lpstr>
      <vt:lpstr>'R１．６．１(総人口)  '!Print_Area</vt:lpstr>
      <vt:lpstr>'R１．６．１(日本人)  '!Print_Area</vt:lpstr>
      <vt:lpstr>注釈!Print_Area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総務課：荒木　駿@PCTG069</dc:creator>
  <cp:lastModifiedBy>総務課：荒木　駿@PCTG069</cp:lastModifiedBy>
  <dcterms:created xsi:type="dcterms:W3CDTF">2019-06-03T04:41:39Z</dcterms:created>
  <dcterms:modified xsi:type="dcterms:W3CDTF">2019-06-03T05:35:59Z</dcterms:modified>
</cp:coreProperties>
</file>