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7 月初めデータ処理\令和２年度分\R3.2月分\各課メール用\"/>
    </mc:Choice>
  </mc:AlternateContent>
  <bookViews>
    <workbookView xWindow="600" yWindow="30" windowWidth="19395" windowHeight="8055" activeTab="1"/>
  </bookViews>
  <sheets>
    <sheet name="注釈" sheetId="3" r:id="rId1"/>
    <sheet name="R３．２．１(総人口)  " sheetId="43" r:id="rId2"/>
    <sheet name="R３．２．１(日本人)  " sheetId="44" r:id="rId3"/>
  </sheets>
  <definedNames>
    <definedName name="_xlnm.Print_Area" localSheetId="1">'R３．２．１(総人口)  '!$A$1:$J$62</definedName>
    <definedName name="_xlnm.Print_Area" localSheetId="2">'R３．２．１(日本人)  '!$A$1:$I$62</definedName>
    <definedName name="_xlnm.Print_Area" localSheetId="0">注釈!$A$1:$K$15</definedName>
    <definedName name="平成３０年_５月_１日現在">注釈!#REF!</definedName>
  </definedNames>
  <calcPr calcId="162913"/>
</workbook>
</file>

<file path=xl/calcChain.xml><?xml version="1.0" encoding="utf-8"?>
<calcChain xmlns="http://schemas.openxmlformats.org/spreadsheetml/2006/main">
  <c r="G61" i="44" l="1"/>
  <c r="C61" i="44"/>
  <c r="G60" i="44"/>
  <c r="C60" i="44"/>
  <c r="G59" i="44"/>
  <c r="C59" i="44"/>
  <c r="C58" i="44"/>
  <c r="G57" i="44"/>
  <c r="C57" i="44"/>
  <c r="G56" i="44"/>
  <c r="C56" i="44"/>
  <c r="G55" i="44"/>
  <c r="C55" i="44"/>
  <c r="C54" i="44"/>
  <c r="C53" i="44"/>
  <c r="G52" i="44"/>
  <c r="C52" i="44"/>
  <c r="C51" i="44"/>
  <c r="C50" i="44"/>
  <c r="C49" i="44"/>
  <c r="C47" i="44"/>
  <c r="G46" i="44"/>
  <c r="G44" i="44"/>
  <c r="C44" i="44"/>
  <c r="G43" i="44"/>
  <c r="C43" i="44"/>
  <c r="G42" i="44"/>
  <c r="C42" i="44"/>
  <c r="G41" i="44"/>
  <c r="C41" i="44"/>
  <c r="G40" i="44"/>
  <c r="G39" i="44"/>
  <c r="C39" i="44"/>
  <c r="G38" i="44"/>
  <c r="G37" i="44"/>
  <c r="G36" i="44"/>
  <c r="C36" i="44"/>
  <c r="G35" i="44"/>
  <c r="G34" i="44"/>
  <c r="C34" i="44"/>
  <c r="G33" i="44"/>
  <c r="C33" i="44"/>
  <c r="G32" i="44"/>
  <c r="C32" i="44"/>
  <c r="G31" i="44"/>
  <c r="C31" i="44"/>
  <c r="G30" i="44"/>
  <c r="C30" i="44"/>
  <c r="G29" i="44"/>
  <c r="C29" i="44"/>
  <c r="G28" i="44"/>
  <c r="C28" i="44"/>
  <c r="G27" i="44"/>
  <c r="C27" i="44"/>
  <c r="G26" i="44"/>
  <c r="G25" i="44"/>
  <c r="C25" i="44"/>
  <c r="G24" i="44"/>
  <c r="C24" i="44"/>
  <c r="G23" i="44"/>
  <c r="C23" i="44"/>
  <c r="G22" i="44"/>
  <c r="C22" i="44"/>
  <c r="G21" i="44"/>
  <c r="C21" i="44"/>
  <c r="G20" i="44"/>
  <c r="C20" i="44"/>
  <c r="G19" i="44"/>
  <c r="C19" i="44"/>
  <c r="G18" i="44"/>
  <c r="C18" i="44"/>
  <c r="G17" i="44"/>
  <c r="C17" i="44"/>
  <c r="G16" i="44"/>
  <c r="C16" i="44"/>
  <c r="G15" i="44"/>
  <c r="C15" i="44"/>
  <c r="G14" i="44"/>
  <c r="C14" i="44"/>
  <c r="G13" i="44"/>
  <c r="C13" i="44"/>
  <c r="G12" i="44"/>
  <c r="C12" i="44"/>
  <c r="G11" i="44"/>
  <c r="C11" i="44"/>
  <c r="G10" i="44"/>
  <c r="C10" i="44"/>
  <c r="G9" i="44"/>
  <c r="C9" i="44"/>
  <c r="G8" i="44"/>
  <c r="C8" i="44"/>
  <c r="C7" i="44"/>
  <c r="G6" i="44"/>
  <c r="C6" i="44"/>
  <c r="G5" i="44"/>
  <c r="C5" i="44"/>
  <c r="G4" i="44"/>
  <c r="C4" i="44"/>
  <c r="H61" i="43"/>
  <c r="C61" i="43"/>
  <c r="H60" i="43"/>
  <c r="C60" i="43"/>
  <c r="H59" i="43"/>
  <c r="C59" i="43"/>
  <c r="C58" i="43"/>
  <c r="H57" i="43"/>
  <c r="C57" i="43"/>
  <c r="H56" i="43"/>
  <c r="C56" i="43"/>
  <c r="H55" i="43"/>
  <c r="C55" i="43"/>
  <c r="C54" i="43"/>
  <c r="C53" i="43"/>
  <c r="H52" i="43"/>
  <c r="C52" i="43"/>
  <c r="C51" i="43"/>
  <c r="C50" i="43"/>
  <c r="C49" i="43"/>
  <c r="C47" i="43"/>
  <c r="H46" i="43"/>
  <c r="H44" i="43"/>
  <c r="C44" i="43"/>
  <c r="H43" i="43"/>
  <c r="C43" i="43"/>
  <c r="H42" i="43"/>
  <c r="C42" i="43"/>
  <c r="H41" i="43"/>
  <c r="C41" i="43"/>
  <c r="H40" i="43"/>
  <c r="H39" i="43"/>
  <c r="C39" i="43"/>
  <c r="H38" i="43"/>
  <c r="H37" i="43"/>
  <c r="H36" i="43"/>
  <c r="C36" i="43"/>
  <c r="H35" i="43"/>
  <c r="H34" i="43"/>
  <c r="C34" i="43"/>
  <c r="H33" i="43"/>
  <c r="C33" i="43"/>
  <c r="H32" i="43"/>
  <c r="C32" i="43"/>
  <c r="H31" i="43"/>
  <c r="C31" i="43"/>
  <c r="H30" i="43"/>
  <c r="C30" i="43"/>
  <c r="H29" i="43"/>
  <c r="C29" i="43"/>
  <c r="H28" i="43"/>
  <c r="C28" i="43"/>
  <c r="H27" i="43"/>
  <c r="C27" i="43"/>
  <c r="H26" i="43"/>
  <c r="H25" i="43"/>
  <c r="C25" i="43"/>
  <c r="H24" i="43"/>
  <c r="C24" i="43"/>
  <c r="H23" i="43"/>
  <c r="C23" i="43"/>
  <c r="H22" i="43"/>
  <c r="C22" i="43"/>
  <c r="H21" i="43"/>
  <c r="C21" i="43"/>
  <c r="H20" i="43"/>
  <c r="C20" i="43"/>
  <c r="H19" i="43"/>
  <c r="C19" i="43"/>
  <c r="H18" i="43"/>
  <c r="C18" i="43"/>
  <c r="H17" i="43"/>
  <c r="C17" i="43"/>
  <c r="H16" i="43"/>
  <c r="C16" i="43"/>
  <c r="H15" i="43"/>
  <c r="C15" i="43"/>
  <c r="H14" i="43"/>
  <c r="C14" i="43"/>
  <c r="H13" i="43"/>
  <c r="C13" i="43"/>
  <c r="H12" i="43"/>
  <c r="C12" i="43"/>
  <c r="H11" i="43"/>
  <c r="C11" i="43"/>
  <c r="H10" i="43"/>
  <c r="C10" i="43"/>
  <c r="H9" i="43"/>
  <c r="C9" i="43"/>
  <c r="H8" i="43"/>
  <c r="C8" i="43"/>
  <c r="C7" i="43"/>
  <c r="H6" i="43"/>
  <c r="C6" i="43"/>
  <c r="H5" i="43"/>
  <c r="C5" i="43"/>
  <c r="H4" i="43"/>
  <c r="C4" i="43"/>
</calcChain>
</file>

<file path=xl/sharedStrings.xml><?xml version="1.0" encoding="utf-8"?>
<sst xmlns="http://schemas.openxmlformats.org/spreadsheetml/2006/main" count="350" uniqueCount="136">
  <si>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</si>
  <si>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</si>
  <si>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</si>
  <si>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</si>
  <si>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</si>
  <si>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</si>
  <si>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</si>
  <si>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</si>
  <si>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</si>
  <si>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</si>
  <si>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</si>
  <si>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</si>
  <si>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</si>
  <si>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</si>
  <si>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</si>
  <si>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</si>
  <si>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</si>
  <si>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</si>
  <si>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</si>
  <si>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</si>
  <si>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</si>
  <si>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</si>
  <si>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</si>
  <si>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</si>
  <si>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</si>
  <si>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</si>
  <si>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</si>
  <si>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</si>
  <si>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</si>
  <si>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</si>
  <si>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</si>
  <si>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</si>
  <si>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</si>
  <si>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</si>
  <si>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</si>
  <si>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</si>
  <si>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</si>
  <si>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</si>
  <si>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</si>
  <si>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</si>
  <si>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</si>
  <si>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</si>
  <si>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</si>
  <si>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</si>
  <si>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</si>
  <si>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</si>
  <si>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</si>
  <si>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</si>
  <si>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</si>
  <si>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</si>
  <si>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</si>
  <si>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</si>
  <si>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</si>
  <si>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</si>
  <si>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</si>
  <si>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</si>
  <si>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</si>
  <si>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</si>
  <si>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</si>
  <si>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</si>
  <si>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</si>
  <si>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</si>
  <si>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</si>
  <si>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</si>
  <si>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</si>
  <si>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</si>
  <si>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</si>
  <si>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</si>
  <si>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</si>
  <si>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</si>
  <si>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</si>
  <si>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</si>
  <si>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</si>
  <si>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</si>
  <si>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</si>
  <si>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</si>
  <si>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</si>
  <si>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</si>
  <si>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</si>
  <si>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</si>
  <si>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</si>
  <si>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</si>
  <si>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</si>
  <si>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</si>
  <si>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</si>
  <si>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</si>
  <si>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</si>
  <si>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</si>
  <si>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</si>
  <si>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</si>
  <si>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</si>
  <si>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</si>
  <si>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</si>
  <si>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</si>
  <si>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</si>
  <si>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</si>
  <si>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</si>
  <si>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</si>
  <si>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</si>
  <si>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</si>
  <si>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</si>
  <si>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</si>
  <si>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</si>
  <si>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</si>
  <si>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</si>
  <si>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</si>
  <si>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</si>
  <si>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</si>
  <si>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</si>
  <si>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</si>
  <si>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</si>
  <si>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</si>
  <si>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</si>
  <si>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</si>
  <si>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</si>
  <si>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</si>
  <si>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</si>
  <si>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</si>
  <si>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</si>
  <si>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</si>
  <si>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</si>
  <si>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</si>
  <si>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</si>
  <si>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</si>
  <si>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</si>
  <si>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</si>
  <si>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</si>
  <si>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</si>
  <si>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</si>
  <si>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</si>
  <si>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</si>
  <si>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</si>
  <si>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</si>
  <si>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</si>
  <si>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インター南３丁目</t>
    <rPh sb="4" eb="5">
      <t>ミナミ</t>
    </rPh>
    <rPh sb="6" eb="8">
      <t>チョウメ</t>
    </rPh>
    <phoneticPr fontId="2"/>
  </si>
  <si>
    <t>令和 ３年　２月　１日現在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</si>
</sst>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2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Normal="100" workbookViewId="0"/>
  </sheetViews>
  <sheetFormatPr defaultRowHeight="13.5" x14ac:dyDescent="0.1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16384" width="9" style="42"/>
  </cols>
  <sheetData>
    <row r="1" spans="1:13" x14ac:dyDescent="0.15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 x14ac:dyDescent="0.15">
      <c r="A2" s="40"/>
      <c r="B2" s="44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3" x14ac:dyDescent="0.15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 x14ac:dyDescent="0.1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 x14ac:dyDescent="0.15">
      <c r="A5" s="40" t="s">
        <v>121</v>
      </c>
      <c r="B5" s="47" t="s">
        <v>122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 x14ac:dyDescent="0.15">
      <c r="A6" s="40" t="s">
        <v>121</v>
      </c>
      <c r="B6" s="47" t="s">
        <v>123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 x14ac:dyDescent="0.15">
      <c r="A7" s="40"/>
      <c r="B7" s="47" t="s">
        <v>124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 x14ac:dyDescent="0.15">
      <c r="A8" s="40"/>
      <c r="B8" s="47" t="s">
        <v>125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 x14ac:dyDescent="0.15">
      <c r="A9" s="40"/>
      <c r="B9" s="47" t="s">
        <v>126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 x14ac:dyDescent="0.15">
      <c r="A10" s="40"/>
      <c r="B10" s="47" t="s">
        <v>127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 x14ac:dyDescent="0.15">
      <c r="A11" s="40" t="s">
        <v>121</v>
      </c>
      <c r="B11" s="47" t="s">
        <v>128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 x14ac:dyDescent="0.15">
      <c r="A12" s="40"/>
      <c r="B12" s="47" t="s">
        <v>129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 x14ac:dyDescent="0.15">
      <c r="A13" s="40" t="s">
        <v>121</v>
      </c>
      <c r="B13" s="47" t="s">
        <v>130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 x14ac:dyDescent="0.15">
      <c r="A14" s="40" t="s">
        <v>121</v>
      </c>
      <c r="B14" s="47" t="s">
        <v>131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 x14ac:dyDescent="0.15">
      <c r="A15" s="40" t="s">
        <v>121</v>
      </c>
      <c r="B15" s="47" t="s">
        <v>132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showGridLines="0" tabSelected="1" zoomScaleNormal="100" workbookViewId="0"/>
  </sheetViews>
  <sheetFormatPr defaultRowHeight="13.5" x14ac:dyDescent="0.1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 x14ac:dyDescent="0.15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4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135</v>
      </c>
    </row>
    <row r="3" spans="1:14" ht="15" customHeight="1" x14ac:dyDescent="0.1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 x14ac:dyDescent="0.15">
      <c r="A4" s="9" t="s">
        <v>7</v>
      </c>
      <c r="B4" s="10">
        <v>794</v>
      </c>
      <c r="C4" s="11">
        <f>D4+E4</f>
        <v>1925</v>
      </c>
      <c r="D4" s="11">
        <v>968</v>
      </c>
      <c r="E4" s="12">
        <v>957</v>
      </c>
      <c r="F4" s="13" t="s">
        <v>8</v>
      </c>
      <c r="G4" s="14">
        <v>149</v>
      </c>
      <c r="H4" s="15">
        <f>I4+J4</f>
        <v>360</v>
      </c>
      <c r="I4" s="15">
        <v>165</v>
      </c>
      <c r="J4" s="15">
        <v>195</v>
      </c>
      <c r="K4" s="16"/>
    </row>
    <row r="5" spans="1:14" ht="15" customHeight="1" x14ac:dyDescent="0.15">
      <c r="A5" s="17" t="s">
        <v>9</v>
      </c>
      <c r="B5" s="18">
        <v>155</v>
      </c>
      <c r="C5" s="15">
        <f t="shared" ref="C5:C25" si="0">D5+E5</f>
        <v>341</v>
      </c>
      <c r="D5" s="15">
        <v>155</v>
      </c>
      <c r="E5" s="19">
        <v>186</v>
      </c>
      <c r="F5" s="13" t="s">
        <v>10</v>
      </c>
      <c r="G5" s="14">
        <v>483</v>
      </c>
      <c r="H5" s="15">
        <f>I5+J5</f>
        <v>1256</v>
      </c>
      <c r="I5" s="15">
        <v>646</v>
      </c>
      <c r="J5" s="15">
        <v>610</v>
      </c>
    </row>
    <row r="6" spans="1:14" ht="15" customHeight="1" x14ac:dyDescent="0.15">
      <c r="A6" s="17" t="s">
        <v>11</v>
      </c>
      <c r="B6" s="18">
        <v>99</v>
      </c>
      <c r="C6" s="15">
        <f t="shared" si="0"/>
        <v>280</v>
      </c>
      <c r="D6" s="15">
        <v>137</v>
      </c>
      <c r="E6" s="19">
        <v>143</v>
      </c>
      <c r="F6" s="13" t="s">
        <v>12</v>
      </c>
      <c r="G6" s="18">
        <v>415</v>
      </c>
      <c r="H6" s="15">
        <f>I6+J6</f>
        <v>1078</v>
      </c>
      <c r="I6" s="15">
        <v>538</v>
      </c>
      <c r="J6" s="15">
        <v>540</v>
      </c>
      <c r="L6" s="16"/>
    </row>
    <row r="7" spans="1:14" ht="15" customHeight="1" x14ac:dyDescent="0.15">
      <c r="A7" s="17" t="s">
        <v>13</v>
      </c>
      <c r="B7" s="18">
        <v>158</v>
      </c>
      <c r="C7" s="15">
        <f t="shared" si="0"/>
        <v>347</v>
      </c>
      <c r="D7" s="15">
        <v>186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 x14ac:dyDescent="0.15">
      <c r="A8" s="17" t="s">
        <v>15</v>
      </c>
      <c r="B8" s="18">
        <v>88</v>
      </c>
      <c r="C8" s="15">
        <f t="shared" si="0"/>
        <v>176</v>
      </c>
      <c r="D8" s="15">
        <v>79</v>
      </c>
      <c r="E8" s="19">
        <v>97</v>
      </c>
      <c r="F8" s="13" t="s">
        <v>16</v>
      </c>
      <c r="G8" s="18">
        <v>734</v>
      </c>
      <c r="H8" s="15">
        <f t="shared" ref="H8:H39" si="1">I8+J8</f>
        <v>1633</v>
      </c>
      <c r="I8" s="15">
        <v>812</v>
      </c>
      <c r="J8" s="15">
        <v>821</v>
      </c>
      <c r="K8" s="16"/>
      <c r="L8" s="16"/>
    </row>
    <row r="9" spans="1:14" ht="15" customHeight="1" x14ac:dyDescent="0.15">
      <c r="A9" s="17" t="s">
        <v>17</v>
      </c>
      <c r="B9" s="18">
        <v>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8">
        <v>9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 x14ac:dyDescent="0.15">
      <c r="A10" s="17" t="s">
        <v>19</v>
      </c>
      <c r="B10" s="18">
        <v>152</v>
      </c>
      <c r="C10" s="15">
        <f t="shared" si="0"/>
        <v>348</v>
      </c>
      <c r="D10" s="15">
        <v>176</v>
      </c>
      <c r="E10" s="19">
        <v>172</v>
      </c>
      <c r="F10" s="13" t="s">
        <v>20</v>
      </c>
      <c r="G10" s="18">
        <v>301</v>
      </c>
      <c r="H10" s="15">
        <f t="shared" si="1"/>
        <v>735</v>
      </c>
      <c r="I10" s="15">
        <v>377</v>
      </c>
      <c r="J10" s="15">
        <v>358</v>
      </c>
      <c r="K10" s="16"/>
      <c r="L10" s="16"/>
    </row>
    <row r="11" spans="1:14" ht="15" customHeight="1" x14ac:dyDescent="0.15">
      <c r="A11" s="17" t="s">
        <v>21</v>
      </c>
      <c r="B11" s="18">
        <v>68</v>
      </c>
      <c r="C11" s="15">
        <f t="shared" si="0"/>
        <v>148</v>
      </c>
      <c r="D11" s="15">
        <v>78</v>
      </c>
      <c r="E11" s="19">
        <v>70</v>
      </c>
      <c r="F11" s="13" t="s">
        <v>22</v>
      </c>
      <c r="G11" s="18">
        <v>425</v>
      </c>
      <c r="H11" s="15">
        <f t="shared" si="1"/>
        <v>949</v>
      </c>
      <c r="I11" s="15">
        <v>501</v>
      </c>
      <c r="J11" s="15">
        <v>448</v>
      </c>
      <c r="K11" s="16"/>
      <c r="L11" s="16"/>
      <c r="M11" s="16"/>
    </row>
    <row r="12" spans="1:14" ht="15" customHeight="1" x14ac:dyDescent="0.15">
      <c r="A12" s="17" t="s">
        <v>23</v>
      </c>
      <c r="B12" s="18">
        <v>229</v>
      </c>
      <c r="C12" s="15">
        <f t="shared" si="0"/>
        <v>524</v>
      </c>
      <c r="D12" s="15">
        <v>278</v>
      </c>
      <c r="E12" s="19">
        <v>246</v>
      </c>
      <c r="F12" s="13" t="s">
        <v>24</v>
      </c>
      <c r="G12" s="18">
        <v>723</v>
      </c>
      <c r="H12" s="15">
        <f t="shared" si="1"/>
        <v>1573</v>
      </c>
      <c r="I12" s="15">
        <v>822</v>
      </c>
      <c r="J12" s="15">
        <v>751</v>
      </c>
      <c r="K12" s="16"/>
      <c r="L12" s="16"/>
      <c r="M12" s="16"/>
      <c r="N12" s="16"/>
    </row>
    <row r="13" spans="1:14" ht="15" customHeight="1" x14ac:dyDescent="0.15">
      <c r="A13" s="17" t="s">
        <v>25</v>
      </c>
      <c r="B13" s="14">
        <v>1066</v>
      </c>
      <c r="C13" s="15">
        <f>D13+E13</f>
        <v>2417</v>
      </c>
      <c r="D13" s="15">
        <v>1216</v>
      </c>
      <c r="E13" s="19">
        <v>1201</v>
      </c>
      <c r="F13" s="13" t="s">
        <v>26</v>
      </c>
      <c r="G13" s="18">
        <v>277</v>
      </c>
      <c r="H13" s="15">
        <f t="shared" si="1"/>
        <v>582</v>
      </c>
      <c r="I13" s="15">
        <v>308</v>
      </c>
      <c r="J13" s="15">
        <v>274</v>
      </c>
      <c r="K13" s="16"/>
      <c r="L13" s="16"/>
      <c r="M13" s="16"/>
      <c r="N13" s="16"/>
    </row>
    <row r="14" spans="1:14" ht="15" customHeight="1" x14ac:dyDescent="0.15">
      <c r="A14" s="17" t="s">
        <v>27</v>
      </c>
      <c r="B14" s="18">
        <v>230</v>
      </c>
      <c r="C14" s="15">
        <f t="shared" si="0"/>
        <v>497</v>
      </c>
      <c r="D14" s="15">
        <v>259</v>
      </c>
      <c r="E14" s="19">
        <v>238</v>
      </c>
      <c r="F14" s="13" t="s">
        <v>28</v>
      </c>
      <c r="G14" s="18">
        <v>774</v>
      </c>
      <c r="H14" s="15">
        <f t="shared" si="1"/>
        <v>1533</v>
      </c>
      <c r="I14" s="15">
        <v>791</v>
      </c>
      <c r="J14" s="15">
        <v>742</v>
      </c>
      <c r="K14" s="16"/>
      <c r="L14" s="16"/>
      <c r="M14" s="16"/>
      <c r="N14" s="16"/>
    </row>
    <row r="15" spans="1:14" ht="15" customHeight="1" x14ac:dyDescent="0.15">
      <c r="A15" s="17" t="s">
        <v>29</v>
      </c>
      <c r="B15" s="14">
        <v>403</v>
      </c>
      <c r="C15" s="15">
        <f t="shared" si="0"/>
        <v>919</v>
      </c>
      <c r="D15" s="15">
        <v>467</v>
      </c>
      <c r="E15" s="19">
        <v>452</v>
      </c>
      <c r="F15" s="13" t="s">
        <v>30</v>
      </c>
      <c r="G15" s="18">
        <v>524</v>
      </c>
      <c r="H15" s="15">
        <f t="shared" si="1"/>
        <v>966</v>
      </c>
      <c r="I15" s="15">
        <v>529</v>
      </c>
      <c r="J15" s="15">
        <v>437</v>
      </c>
      <c r="K15" s="16"/>
      <c r="L15" s="16"/>
      <c r="M15" s="16"/>
      <c r="N15" s="16"/>
    </row>
    <row r="16" spans="1:14" ht="15" customHeight="1" x14ac:dyDescent="0.15">
      <c r="A16" s="17" t="s">
        <v>31</v>
      </c>
      <c r="B16" s="18">
        <v>35</v>
      </c>
      <c r="C16" s="15">
        <f t="shared" si="0"/>
        <v>73</v>
      </c>
      <c r="D16" s="15">
        <v>42</v>
      </c>
      <c r="E16" s="19">
        <v>31</v>
      </c>
      <c r="F16" s="13" t="s">
        <v>32</v>
      </c>
      <c r="G16" s="18">
        <v>672</v>
      </c>
      <c r="H16" s="15">
        <f t="shared" si="1"/>
        <v>1523</v>
      </c>
      <c r="I16" s="15">
        <v>804</v>
      </c>
      <c r="J16" s="15">
        <v>719</v>
      </c>
      <c r="K16" s="16"/>
      <c r="L16" s="16"/>
      <c r="M16" s="16"/>
      <c r="N16" s="16"/>
    </row>
    <row r="17" spans="1:14" ht="15" customHeight="1" x14ac:dyDescent="0.15">
      <c r="A17" s="17" t="s">
        <v>33</v>
      </c>
      <c r="B17" s="18">
        <v>124</v>
      </c>
      <c r="C17" s="15">
        <f t="shared" si="0"/>
        <v>269</v>
      </c>
      <c r="D17" s="15">
        <v>135</v>
      </c>
      <c r="E17" s="19">
        <v>134</v>
      </c>
      <c r="F17" s="13" t="s">
        <v>34</v>
      </c>
      <c r="G17" s="18">
        <v>455</v>
      </c>
      <c r="H17" s="15">
        <f t="shared" si="1"/>
        <v>1141</v>
      </c>
      <c r="I17" s="15">
        <v>579</v>
      </c>
      <c r="J17" s="15">
        <v>562</v>
      </c>
      <c r="K17" s="16"/>
      <c r="L17" s="16"/>
      <c r="M17" s="16"/>
      <c r="N17" s="16"/>
    </row>
    <row r="18" spans="1:14" ht="15" customHeight="1" x14ac:dyDescent="0.15">
      <c r="A18" s="17" t="s">
        <v>35</v>
      </c>
      <c r="B18" s="18">
        <v>96</v>
      </c>
      <c r="C18" s="15">
        <f t="shared" si="0"/>
        <v>209</v>
      </c>
      <c r="D18" s="15">
        <v>109</v>
      </c>
      <c r="E18" s="19">
        <v>100</v>
      </c>
      <c r="F18" s="13" t="s">
        <v>36</v>
      </c>
      <c r="G18" s="18">
        <v>109</v>
      </c>
      <c r="H18" s="15">
        <f t="shared" si="1"/>
        <v>179</v>
      </c>
      <c r="I18" s="15">
        <v>77</v>
      </c>
      <c r="J18" s="15">
        <v>102</v>
      </c>
      <c r="K18" s="16"/>
      <c r="L18" s="16"/>
      <c r="M18" s="16"/>
      <c r="N18" s="16"/>
    </row>
    <row r="19" spans="1:14" ht="15" customHeight="1" x14ac:dyDescent="0.15">
      <c r="A19" s="17" t="s">
        <v>37</v>
      </c>
      <c r="B19" s="18">
        <v>218</v>
      </c>
      <c r="C19" s="15">
        <f t="shared" si="0"/>
        <v>491</v>
      </c>
      <c r="D19" s="15">
        <v>231</v>
      </c>
      <c r="E19" s="19">
        <v>260</v>
      </c>
      <c r="F19" s="13" t="s">
        <v>38</v>
      </c>
      <c r="G19" s="18">
        <v>115</v>
      </c>
      <c r="H19" s="15">
        <f t="shared" si="1"/>
        <v>276</v>
      </c>
      <c r="I19" s="15">
        <v>144</v>
      </c>
      <c r="J19" s="15">
        <v>132</v>
      </c>
      <c r="K19" s="16"/>
      <c r="L19" s="16"/>
      <c r="M19" s="16"/>
      <c r="N19" s="16"/>
    </row>
    <row r="20" spans="1:14" ht="15" customHeight="1" x14ac:dyDescent="0.15">
      <c r="A20" s="17" t="s">
        <v>39</v>
      </c>
      <c r="B20" s="14">
        <v>1302</v>
      </c>
      <c r="C20" s="15">
        <f t="shared" si="0"/>
        <v>2903</v>
      </c>
      <c r="D20" s="15">
        <v>1471</v>
      </c>
      <c r="E20" s="19">
        <v>1432</v>
      </c>
      <c r="F20" s="13" t="s">
        <v>40</v>
      </c>
      <c r="G20" s="14">
        <v>1018</v>
      </c>
      <c r="H20" s="15">
        <f t="shared" si="1"/>
        <v>1774</v>
      </c>
      <c r="I20" s="15">
        <v>942</v>
      </c>
      <c r="J20" s="15">
        <v>832</v>
      </c>
      <c r="K20" s="16"/>
      <c r="L20" s="16"/>
      <c r="M20" s="16"/>
    </row>
    <row r="21" spans="1:14" ht="15" customHeight="1" x14ac:dyDescent="0.15">
      <c r="A21" s="17" t="s">
        <v>41</v>
      </c>
      <c r="B21" s="14">
        <v>1516</v>
      </c>
      <c r="C21" s="15">
        <f t="shared" si="0"/>
        <v>3302</v>
      </c>
      <c r="D21" s="15">
        <v>1694</v>
      </c>
      <c r="E21" s="19">
        <v>1608</v>
      </c>
      <c r="F21" s="13" t="s">
        <v>42</v>
      </c>
      <c r="G21" s="14">
        <v>1134</v>
      </c>
      <c r="H21" s="15">
        <f t="shared" si="1"/>
        <v>2249</v>
      </c>
      <c r="I21" s="15">
        <v>1131</v>
      </c>
      <c r="J21" s="15">
        <v>1118</v>
      </c>
      <c r="K21" s="16"/>
      <c r="L21" s="16"/>
    </row>
    <row r="22" spans="1:14" ht="15" customHeight="1" x14ac:dyDescent="0.15">
      <c r="A22" s="17" t="s">
        <v>43</v>
      </c>
      <c r="B22" s="14">
        <v>1347</v>
      </c>
      <c r="C22" s="15">
        <f t="shared" si="0"/>
        <v>2830</v>
      </c>
      <c r="D22" s="15">
        <v>1493</v>
      </c>
      <c r="E22" s="19">
        <v>1337</v>
      </c>
      <c r="F22" s="13" t="s">
        <v>44</v>
      </c>
      <c r="G22" s="14">
        <v>1317</v>
      </c>
      <c r="H22" s="15">
        <f t="shared" si="1"/>
        <v>2801</v>
      </c>
      <c r="I22" s="15">
        <v>1382</v>
      </c>
      <c r="J22" s="15">
        <v>1419</v>
      </c>
      <c r="K22" s="16"/>
      <c r="L22" s="16"/>
    </row>
    <row r="23" spans="1:14" ht="15" customHeight="1" x14ac:dyDescent="0.15">
      <c r="A23" s="17" t="s">
        <v>45</v>
      </c>
      <c r="B23" s="18">
        <v>993</v>
      </c>
      <c r="C23" s="15">
        <f t="shared" si="0"/>
        <v>2380</v>
      </c>
      <c r="D23" s="15">
        <v>1248</v>
      </c>
      <c r="E23" s="19">
        <v>1132</v>
      </c>
      <c r="F23" s="13" t="s">
        <v>46</v>
      </c>
      <c r="G23" s="18">
        <v>883</v>
      </c>
      <c r="H23" s="15">
        <f t="shared" si="1"/>
        <v>1933</v>
      </c>
      <c r="I23" s="15">
        <v>969</v>
      </c>
      <c r="J23" s="15">
        <v>964</v>
      </c>
      <c r="K23" s="16"/>
      <c r="L23" s="16"/>
    </row>
    <row r="24" spans="1:14" ht="15" customHeight="1" x14ac:dyDescent="0.15">
      <c r="A24" s="17" t="s">
        <v>47</v>
      </c>
      <c r="B24" s="18">
        <v>452</v>
      </c>
      <c r="C24" s="15">
        <f t="shared" si="0"/>
        <v>940</v>
      </c>
      <c r="D24" s="15">
        <v>459</v>
      </c>
      <c r="E24" s="19">
        <v>481</v>
      </c>
      <c r="F24" s="13" t="s">
        <v>48</v>
      </c>
      <c r="G24" s="14">
        <v>944</v>
      </c>
      <c r="H24" s="15">
        <f t="shared" si="1"/>
        <v>2147</v>
      </c>
      <c r="I24" s="15">
        <v>1047</v>
      </c>
      <c r="J24" s="15">
        <v>1100</v>
      </c>
      <c r="K24" s="20"/>
      <c r="L24" s="16"/>
    </row>
    <row r="25" spans="1:14" ht="15" customHeight="1" x14ac:dyDescent="0.15">
      <c r="A25" s="17" t="s">
        <v>49</v>
      </c>
      <c r="B25" s="18">
        <v>205</v>
      </c>
      <c r="C25" s="15">
        <f t="shared" si="0"/>
        <v>422</v>
      </c>
      <c r="D25" s="15">
        <v>211</v>
      </c>
      <c r="E25" s="19">
        <v>211</v>
      </c>
      <c r="F25" s="13" t="s">
        <v>50</v>
      </c>
      <c r="G25" s="14">
        <v>1360</v>
      </c>
      <c r="H25" s="15">
        <f t="shared" si="1"/>
        <v>3027</v>
      </c>
      <c r="I25" s="15">
        <v>1488</v>
      </c>
      <c r="J25" s="15">
        <v>1539</v>
      </c>
      <c r="K25" s="16"/>
      <c r="L25" s="16"/>
    </row>
    <row r="26" spans="1:14" ht="15" customHeight="1" x14ac:dyDescent="0.15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1678</v>
      </c>
      <c r="H26" s="15">
        <f t="shared" si="1"/>
        <v>3886</v>
      </c>
      <c r="I26" s="15">
        <v>1925</v>
      </c>
      <c r="J26" s="15">
        <v>1961</v>
      </c>
      <c r="K26" s="16"/>
      <c r="L26" s="16"/>
    </row>
    <row r="27" spans="1:14" ht="15" customHeight="1" x14ac:dyDescent="0.15">
      <c r="A27" s="17" t="s">
        <v>53</v>
      </c>
      <c r="B27" s="14">
        <v>1836</v>
      </c>
      <c r="C27" s="15">
        <f>D27+E27</f>
        <v>3831</v>
      </c>
      <c r="D27" s="15">
        <v>1961</v>
      </c>
      <c r="E27" s="19">
        <v>1870</v>
      </c>
      <c r="F27" s="13" t="s">
        <v>54</v>
      </c>
      <c r="G27" s="14">
        <v>750</v>
      </c>
      <c r="H27" s="15">
        <f t="shared" si="1"/>
        <v>1766</v>
      </c>
      <c r="I27" s="15">
        <v>897</v>
      </c>
      <c r="J27" s="15">
        <v>869</v>
      </c>
      <c r="K27" s="16"/>
    </row>
    <row r="28" spans="1:14" ht="15" customHeight="1" x14ac:dyDescent="0.15">
      <c r="A28" s="17" t="s">
        <v>55</v>
      </c>
      <c r="B28" s="14">
        <v>1495</v>
      </c>
      <c r="C28" s="15">
        <f t="shared" ref="C28:C34" si="2">D28+E28</f>
        <v>3398</v>
      </c>
      <c r="D28" s="15">
        <v>1726</v>
      </c>
      <c r="E28" s="19">
        <v>1672</v>
      </c>
      <c r="F28" s="13" t="s">
        <v>56</v>
      </c>
      <c r="G28" s="14">
        <v>1200</v>
      </c>
      <c r="H28" s="15">
        <f t="shared" si="1"/>
        <v>2313</v>
      </c>
      <c r="I28" s="15">
        <v>1192</v>
      </c>
      <c r="J28" s="15">
        <v>1121</v>
      </c>
    </row>
    <row r="29" spans="1:14" ht="15" customHeight="1" x14ac:dyDescent="0.15">
      <c r="A29" s="17" t="s">
        <v>57</v>
      </c>
      <c r="B29" s="14">
        <v>1642</v>
      </c>
      <c r="C29" s="15">
        <f t="shared" si="2"/>
        <v>3787</v>
      </c>
      <c r="D29" s="15">
        <v>1924</v>
      </c>
      <c r="E29" s="19">
        <v>1863</v>
      </c>
      <c r="F29" s="13" t="s">
        <v>58</v>
      </c>
      <c r="G29" s="18">
        <v>876</v>
      </c>
      <c r="H29" s="15">
        <f t="shared" si="1"/>
        <v>1585</v>
      </c>
      <c r="I29" s="15">
        <v>788</v>
      </c>
      <c r="J29" s="15">
        <v>797</v>
      </c>
    </row>
    <row r="30" spans="1:14" ht="15" customHeight="1" x14ac:dyDescent="0.15">
      <c r="A30" s="17" t="s">
        <v>59</v>
      </c>
      <c r="B30" s="14">
        <v>1758</v>
      </c>
      <c r="C30" s="15">
        <f t="shared" si="2"/>
        <v>3875</v>
      </c>
      <c r="D30" s="15">
        <v>1960</v>
      </c>
      <c r="E30" s="19">
        <v>1915</v>
      </c>
      <c r="F30" s="13" t="s">
        <v>60</v>
      </c>
      <c r="G30" s="18">
        <v>722</v>
      </c>
      <c r="H30" s="15">
        <f t="shared" si="1"/>
        <v>1625</v>
      </c>
      <c r="I30" s="15">
        <v>822</v>
      </c>
      <c r="J30" s="15">
        <v>803</v>
      </c>
    </row>
    <row r="31" spans="1:14" ht="15" customHeight="1" x14ac:dyDescent="0.15">
      <c r="A31" s="17" t="s">
        <v>61</v>
      </c>
      <c r="B31" s="14">
        <v>502</v>
      </c>
      <c r="C31" s="15">
        <f t="shared" si="2"/>
        <v>1183</v>
      </c>
      <c r="D31" s="15">
        <v>578</v>
      </c>
      <c r="E31" s="19">
        <v>605</v>
      </c>
      <c r="F31" s="13" t="s">
        <v>62</v>
      </c>
      <c r="G31" s="14">
        <v>964</v>
      </c>
      <c r="H31" s="15">
        <f t="shared" si="1"/>
        <v>2321</v>
      </c>
      <c r="I31" s="15">
        <v>1163</v>
      </c>
      <c r="J31" s="15">
        <v>1158</v>
      </c>
    </row>
    <row r="32" spans="1:14" ht="15" customHeight="1" x14ac:dyDescent="0.15">
      <c r="A32" s="17" t="s">
        <v>63</v>
      </c>
      <c r="B32" s="14">
        <v>281</v>
      </c>
      <c r="C32" s="15">
        <f t="shared" si="2"/>
        <v>630</v>
      </c>
      <c r="D32" s="15">
        <v>341</v>
      </c>
      <c r="E32" s="19">
        <v>289</v>
      </c>
      <c r="F32" s="13" t="s">
        <v>64</v>
      </c>
      <c r="G32" s="14">
        <v>462</v>
      </c>
      <c r="H32" s="15">
        <f t="shared" si="1"/>
        <v>941</v>
      </c>
      <c r="I32" s="15">
        <v>498</v>
      </c>
      <c r="J32" s="15">
        <v>443</v>
      </c>
      <c r="K32" s="16"/>
      <c r="L32" s="16"/>
      <c r="M32" s="16"/>
      <c r="N32" s="16"/>
    </row>
    <row r="33" spans="1:14" ht="15" customHeight="1" x14ac:dyDescent="0.15">
      <c r="A33" s="17" t="s">
        <v>65</v>
      </c>
      <c r="B33" s="14">
        <v>1814</v>
      </c>
      <c r="C33" s="15">
        <f>D33+E33</f>
        <v>4166</v>
      </c>
      <c r="D33" s="15">
        <v>2200</v>
      </c>
      <c r="E33" s="19">
        <v>1966</v>
      </c>
      <c r="F33" s="13" t="s">
        <v>66</v>
      </c>
      <c r="G33" s="18">
        <v>697</v>
      </c>
      <c r="H33" s="15">
        <f t="shared" si="1"/>
        <v>1543</v>
      </c>
      <c r="I33" s="15">
        <v>783</v>
      </c>
      <c r="J33" s="15">
        <v>760</v>
      </c>
    </row>
    <row r="34" spans="1:14" ht="15" customHeight="1" x14ac:dyDescent="0.15">
      <c r="A34" s="17" t="s">
        <v>67</v>
      </c>
      <c r="B34" s="14">
        <v>367</v>
      </c>
      <c r="C34" s="15">
        <f t="shared" si="2"/>
        <v>849</v>
      </c>
      <c r="D34" s="15">
        <v>464</v>
      </c>
      <c r="E34" s="19">
        <v>385</v>
      </c>
      <c r="F34" s="13" t="s">
        <v>68</v>
      </c>
      <c r="G34" s="14">
        <v>842</v>
      </c>
      <c r="H34" s="15">
        <f t="shared" si="1"/>
        <v>1714</v>
      </c>
      <c r="I34" s="15">
        <v>806</v>
      </c>
      <c r="J34" s="15">
        <v>908</v>
      </c>
      <c r="K34" s="16"/>
      <c r="L34" s="16"/>
    </row>
    <row r="35" spans="1:14" ht="15" customHeight="1" x14ac:dyDescent="0.15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749</v>
      </c>
      <c r="H35" s="15">
        <f t="shared" si="1"/>
        <v>1711</v>
      </c>
      <c r="I35" s="15">
        <v>917</v>
      </c>
      <c r="J35" s="15">
        <v>794</v>
      </c>
    </row>
    <row r="36" spans="1:14" ht="15" customHeight="1" x14ac:dyDescent="0.15">
      <c r="A36" s="17" t="s">
        <v>71</v>
      </c>
      <c r="B36" s="18">
        <v>378</v>
      </c>
      <c r="C36" s="15">
        <f>D36+E36</f>
        <v>926</v>
      </c>
      <c r="D36" s="15">
        <v>481</v>
      </c>
      <c r="E36" s="15">
        <v>445</v>
      </c>
      <c r="F36" s="13" t="s">
        <v>72</v>
      </c>
      <c r="G36" s="14">
        <v>1333</v>
      </c>
      <c r="H36" s="15">
        <f t="shared" si="1"/>
        <v>3028</v>
      </c>
      <c r="I36" s="15">
        <v>1427</v>
      </c>
      <c r="J36" s="15">
        <v>1601</v>
      </c>
    </row>
    <row r="37" spans="1:14" ht="15" customHeight="1" x14ac:dyDescent="0.15">
      <c r="A37" s="17" t="s">
        <v>73</v>
      </c>
      <c r="B37" s="15" t="s">
        <v>133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1520</v>
      </c>
      <c r="H37" s="15">
        <f t="shared" si="1"/>
        <v>3541</v>
      </c>
      <c r="I37" s="15">
        <v>1686</v>
      </c>
      <c r="J37" s="15">
        <v>1855</v>
      </c>
    </row>
    <row r="38" spans="1:14" ht="15" customHeight="1" x14ac:dyDescent="0.15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279</v>
      </c>
      <c r="H38" s="15">
        <f t="shared" si="1"/>
        <v>909</v>
      </c>
      <c r="I38" s="15">
        <v>451</v>
      </c>
      <c r="J38" s="15">
        <v>458</v>
      </c>
    </row>
    <row r="39" spans="1:14" ht="15" customHeight="1" x14ac:dyDescent="0.15">
      <c r="A39" s="17" t="s">
        <v>78</v>
      </c>
      <c r="B39" s="18">
        <v>382</v>
      </c>
      <c r="C39" s="15">
        <f>D39+E39</f>
        <v>859</v>
      </c>
      <c r="D39" s="15">
        <v>468</v>
      </c>
      <c r="E39" s="19">
        <v>391</v>
      </c>
      <c r="F39" s="22" t="s">
        <v>79</v>
      </c>
      <c r="G39" s="14">
        <v>258</v>
      </c>
      <c r="H39" s="15">
        <f t="shared" si="1"/>
        <v>710</v>
      </c>
      <c r="I39" s="15">
        <v>334</v>
      </c>
      <c r="J39" s="15">
        <v>376</v>
      </c>
    </row>
    <row r="40" spans="1:14" ht="15" customHeight="1" x14ac:dyDescent="0.15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133</v>
      </c>
      <c r="F40" s="13" t="s">
        <v>81</v>
      </c>
      <c r="G40" s="14">
        <v>2422</v>
      </c>
      <c r="H40" s="15">
        <f>I40+J40</f>
        <v>5277</v>
      </c>
      <c r="I40" s="15">
        <v>2669</v>
      </c>
      <c r="J40" s="15">
        <v>2608</v>
      </c>
    </row>
    <row r="41" spans="1:14" ht="15" customHeight="1" x14ac:dyDescent="0.15">
      <c r="A41" s="17" t="s">
        <v>82</v>
      </c>
      <c r="B41" s="14">
        <v>10</v>
      </c>
      <c r="C41" s="15">
        <f>D41+E41</f>
        <v>17</v>
      </c>
      <c r="D41" s="15">
        <v>11</v>
      </c>
      <c r="E41" s="15">
        <v>6</v>
      </c>
      <c r="F41" s="13" t="s">
        <v>83</v>
      </c>
      <c r="G41" s="18">
        <v>870</v>
      </c>
      <c r="H41" s="15">
        <f>I41+J41</f>
        <v>2056</v>
      </c>
      <c r="I41" s="15">
        <v>1044</v>
      </c>
      <c r="J41" s="15">
        <v>1012</v>
      </c>
    </row>
    <row r="42" spans="1:14" ht="15" customHeight="1" x14ac:dyDescent="0.15">
      <c r="A42" s="17" t="s">
        <v>84</v>
      </c>
      <c r="B42" s="14">
        <v>719</v>
      </c>
      <c r="C42" s="15">
        <f>D42+E42</f>
        <v>1601</v>
      </c>
      <c r="D42" s="15">
        <v>821</v>
      </c>
      <c r="E42" s="19">
        <v>780</v>
      </c>
      <c r="F42" s="13" t="s">
        <v>85</v>
      </c>
      <c r="G42" s="14">
        <v>972</v>
      </c>
      <c r="H42" s="15">
        <f>I42+J42</f>
        <v>2078</v>
      </c>
      <c r="I42" s="15">
        <v>1031</v>
      </c>
      <c r="J42" s="15">
        <v>1047</v>
      </c>
    </row>
    <row r="43" spans="1:14" ht="15" customHeight="1" x14ac:dyDescent="0.15">
      <c r="A43" s="17" t="s">
        <v>86</v>
      </c>
      <c r="B43" s="14">
        <v>6</v>
      </c>
      <c r="C43" s="15">
        <f>D43+E43</f>
        <v>12</v>
      </c>
      <c r="D43" s="15">
        <v>9</v>
      </c>
      <c r="E43" s="19">
        <v>3</v>
      </c>
      <c r="F43" s="13" t="s">
        <v>87</v>
      </c>
      <c r="G43" s="14">
        <v>898</v>
      </c>
      <c r="H43" s="15">
        <f>I43+J43</f>
        <v>2231</v>
      </c>
      <c r="I43" s="15">
        <v>1105</v>
      </c>
      <c r="J43" s="15">
        <v>1126</v>
      </c>
    </row>
    <row r="44" spans="1:14" ht="15" customHeight="1" x14ac:dyDescent="0.15">
      <c r="A44" s="17" t="s">
        <v>88</v>
      </c>
      <c r="B44" s="14">
        <v>418</v>
      </c>
      <c r="C44" s="15">
        <f>D44+E44</f>
        <v>982</v>
      </c>
      <c r="D44" s="15">
        <v>542</v>
      </c>
      <c r="E44" s="19">
        <v>440</v>
      </c>
      <c r="F44" s="13" t="s">
        <v>89</v>
      </c>
      <c r="G44" s="14">
        <v>1091</v>
      </c>
      <c r="H44" s="15">
        <f>I44+J44</f>
        <v>2813</v>
      </c>
      <c r="I44" s="15">
        <v>1406</v>
      </c>
      <c r="J44" s="15">
        <v>1407</v>
      </c>
    </row>
    <row r="45" spans="1:14" ht="15" customHeight="1" x14ac:dyDescent="0.15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74</v>
      </c>
      <c r="J45" s="15" t="s">
        <v>74</v>
      </c>
    </row>
    <row r="46" spans="1:14" ht="15" customHeight="1" x14ac:dyDescent="0.15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58</v>
      </c>
      <c r="H46" s="15">
        <f>I46+J46</f>
        <v>168</v>
      </c>
      <c r="I46" s="15">
        <v>87</v>
      </c>
      <c r="J46" s="15">
        <v>81</v>
      </c>
      <c r="K46" s="16"/>
      <c r="L46" s="16"/>
      <c r="M46" s="16"/>
      <c r="N46" s="16"/>
    </row>
    <row r="47" spans="1:14" ht="15" customHeight="1" x14ac:dyDescent="0.15">
      <c r="A47" s="17" t="s">
        <v>94</v>
      </c>
      <c r="B47" s="14">
        <v>345</v>
      </c>
      <c r="C47" s="15">
        <f>D47+E47</f>
        <v>778</v>
      </c>
      <c r="D47" s="15">
        <v>408</v>
      </c>
      <c r="E47" s="19">
        <v>370</v>
      </c>
      <c r="F47" s="23" t="s">
        <v>95</v>
      </c>
      <c r="G47" s="15" t="s">
        <v>74</v>
      </c>
      <c r="H47" s="15" t="s">
        <v>74</v>
      </c>
      <c r="I47" s="15" t="s">
        <v>133</v>
      </c>
      <c r="J47" s="15" t="s">
        <v>133</v>
      </c>
      <c r="K47" s="24"/>
      <c r="L47" s="25"/>
      <c r="M47" s="24">
        <v>11</v>
      </c>
      <c r="N47" s="16"/>
    </row>
    <row r="48" spans="1:14" ht="15" customHeight="1" x14ac:dyDescent="0.15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  <c r="J48" s="15" t="s">
        <v>74</v>
      </c>
    </row>
    <row r="49" spans="1:14" ht="15" customHeight="1" x14ac:dyDescent="0.15">
      <c r="A49" s="17" t="s">
        <v>97</v>
      </c>
      <c r="B49" s="14">
        <v>539</v>
      </c>
      <c r="C49" s="15">
        <f t="shared" ref="C49:C60" si="3">D49+E49</f>
        <v>1088</v>
      </c>
      <c r="D49" s="15">
        <v>551</v>
      </c>
      <c r="E49" s="19">
        <v>537</v>
      </c>
      <c r="F49" s="23"/>
      <c r="G49" s="21"/>
      <c r="H49" s="15"/>
      <c r="I49" s="15"/>
      <c r="J49" s="15"/>
    </row>
    <row r="50" spans="1:14" ht="15" customHeight="1" x14ac:dyDescent="0.15">
      <c r="A50" s="17" t="s">
        <v>98</v>
      </c>
      <c r="B50" s="14">
        <v>4</v>
      </c>
      <c r="C50" s="15">
        <f t="shared" si="3"/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 x14ac:dyDescent="0.15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 x14ac:dyDescent="0.15">
      <c r="A52" s="17" t="s">
        <v>100</v>
      </c>
      <c r="B52" s="14">
        <v>475</v>
      </c>
      <c r="C52" s="15">
        <f t="shared" si="3"/>
        <v>947</v>
      </c>
      <c r="D52" s="15">
        <v>492</v>
      </c>
      <c r="E52" s="19">
        <v>455</v>
      </c>
      <c r="F52" s="26" t="s">
        <v>101</v>
      </c>
      <c r="G52" s="15">
        <v>65950</v>
      </c>
      <c r="H52" s="27">
        <f>SUM(I52:J52)</f>
        <v>142835</v>
      </c>
      <c r="I52" s="15">
        <v>72305</v>
      </c>
      <c r="J52" s="15">
        <v>70530</v>
      </c>
      <c r="K52" s="28"/>
    </row>
    <row r="53" spans="1:14" ht="15" customHeight="1" x14ac:dyDescent="0.15">
      <c r="A53" s="17" t="s">
        <v>102</v>
      </c>
      <c r="B53" s="14">
        <v>841</v>
      </c>
      <c r="C53" s="15">
        <f t="shared" si="3"/>
        <v>2079</v>
      </c>
      <c r="D53" s="15">
        <v>1061</v>
      </c>
      <c r="E53" s="19">
        <v>1018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 x14ac:dyDescent="0.15">
      <c r="A54" s="17" t="s">
        <v>103</v>
      </c>
      <c r="B54" s="14">
        <v>931</v>
      </c>
      <c r="C54" s="15">
        <f t="shared" si="3"/>
        <v>2122</v>
      </c>
      <c r="D54" s="15">
        <v>1067</v>
      </c>
      <c r="E54" s="19">
        <v>1055</v>
      </c>
      <c r="F54" s="26" t="s">
        <v>104</v>
      </c>
      <c r="G54" s="15"/>
      <c r="H54" s="15"/>
      <c r="I54" s="15"/>
      <c r="J54" s="15"/>
      <c r="K54" s="28"/>
    </row>
    <row r="55" spans="1:14" ht="15" customHeight="1" x14ac:dyDescent="0.15">
      <c r="A55" s="17" t="s">
        <v>105</v>
      </c>
      <c r="B55" s="14">
        <v>5346</v>
      </c>
      <c r="C55" s="15">
        <f t="shared" si="3"/>
        <v>9192</v>
      </c>
      <c r="D55" s="15">
        <v>4697</v>
      </c>
      <c r="E55" s="19">
        <v>4495</v>
      </c>
      <c r="F55" s="13" t="s">
        <v>106</v>
      </c>
      <c r="G55" s="27">
        <v>8772</v>
      </c>
      <c r="H55" s="27">
        <f>SUM(I55:J55)</f>
        <v>14977</v>
      </c>
      <c r="I55" s="27">
        <v>7548</v>
      </c>
      <c r="J55" s="27">
        <v>7429</v>
      </c>
      <c r="K55" s="28"/>
    </row>
    <row r="56" spans="1:14" ht="15" customHeight="1" x14ac:dyDescent="0.15">
      <c r="A56" s="17" t="s">
        <v>107</v>
      </c>
      <c r="B56" s="14">
        <v>3867</v>
      </c>
      <c r="C56" s="15">
        <f t="shared" si="3"/>
        <v>6983</v>
      </c>
      <c r="D56" s="15">
        <v>3400</v>
      </c>
      <c r="E56" s="19">
        <v>3583</v>
      </c>
      <c r="F56" s="13" t="s">
        <v>108</v>
      </c>
      <c r="G56" s="27">
        <v>2639</v>
      </c>
      <c r="H56" s="27">
        <f>I56+J56</f>
        <v>6053</v>
      </c>
      <c r="I56" s="27">
        <v>2906</v>
      </c>
      <c r="J56" s="27">
        <v>3147</v>
      </c>
      <c r="K56" s="28"/>
    </row>
    <row r="57" spans="1:14" ht="15" customHeight="1" x14ac:dyDescent="0.15">
      <c r="A57" s="17" t="s">
        <v>109</v>
      </c>
      <c r="B57" s="14">
        <v>138</v>
      </c>
      <c r="C57" s="15">
        <f t="shared" si="3"/>
        <v>268</v>
      </c>
      <c r="D57" s="15">
        <v>156</v>
      </c>
      <c r="E57" s="19">
        <v>112</v>
      </c>
      <c r="F57" s="13" t="s">
        <v>110</v>
      </c>
      <c r="G57" s="27">
        <v>2836</v>
      </c>
      <c r="H57" s="27">
        <f>I57+J57</f>
        <v>6524</v>
      </c>
      <c r="I57" s="27">
        <v>3090</v>
      </c>
      <c r="J57" s="27">
        <v>3434</v>
      </c>
      <c r="K57" s="28"/>
    </row>
    <row r="58" spans="1:14" ht="15" customHeight="1" x14ac:dyDescent="0.15">
      <c r="A58" s="17" t="s">
        <v>111</v>
      </c>
      <c r="B58" s="14">
        <v>144</v>
      </c>
      <c r="C58" s="15">
        <f t="shared" si="3"/>
        <v>328</v>
      </c>
      <c r="D58" s="15">
        <v>166</v>
      </c>
      <c r="E58" s="19">
        <v>162</v>
      </c>
      <c r="F58" s="13"/>
      <c r="G58" s="15"/>
      <c r="H58" s="15"/>
      <c r="I58" s="15"/>
      <c r="J58" s="15"/>
    </row>
    <row r="59" spans="1:14" ht="15" customHeight="1" x14ac:dyDescent="0.15">
      <c r="A59" s="17" t="s">
        <v>112</v>
      </c>
      <c r="B59" s="14">
        <v>81</v>
      </c>
      <c r="C59" s="15">
        <f t="shared" si="3"/>
        <v>192</v>
      </c>
      <c r="D59" s="15">
        <v>94</v>
      </c>
      <c r="E59" s="19">
        <v>98</v>
      </c>
      <c r="F59" s="13" t="s">
        <v>113</v>
      </c>
      <c r="G59" s="15">
        <v>18826</v>
      </c>
      <c r="H59" s="15">
        <f>I59+J59</f>
        <v>41632</v>
      </c>
      <c r="I59" s="15">
        <v>20873</v>
      </c>
      <c r="J59" s="15">
        <v>20759</v>
      </c>
    </row>
    <row r="60" spans="1:14" ht="15" customHeight="1" x14ac:dyDescent="0.15">
      <c r="A60" s="17" t="s">
        <v>114</v>
      </c>
      <c r="B60" s="14">
        <v>399</v>
      </c>
      <c r="C60" s="15">
        <f t="shared" si="3"/>
        <v>954</v>
      </c>
      <c r="D60" s="15">
        <v>486</v>
      </c>
      <c r="E60" s="19">
        <v>468</v>
      </c>
      <c r="F60" s="13" t="s">
        <v>115</v>
      </c>
      <c r="G60" s="15">
        <v>22207</v>
      </c>
      <c r="H60" s="15">
        <f>I60+J60</f>
        <v>48983</v>
      </c>
      <c r="I60" s="15">
        <v>25065</v>
      </c>
      <c r="J60" s="15">
        <v>23918</v>
      </c>
      <c r="K60" s="16"/>
      <c r="L60" s="16"/>
      <c r="M60" s="16"/>
    </row>
    <row r="61" spans="1:14" ht="15" customHeight="1" x14ac:dyDescent="0.15">
      <c r="A61" s="29" t="s">
        <v>116</v>
      </c>
      <c r="B61" s="30">
        <v>11</v>
      </c>
      <c r="C61" s="31">
        <f>D61+E61</f>
        <v>19</v>
      </c>
      <c r="D61" s="31">
        <v>11</v>
      </c>
      <c r="E61" s="32">
        <v>8</v>
      </c>
      <c r="F61" s="33" t="s">
        <v>117</v>
      </c>
      <c r="G61" s="31">
        <v>24917</v>
      </c>
      <c r="H61" s="31">
        <f>I61+J61</f>
        <v>52220</v>
      </c>
      <c r="I61" s="31">
        <v>26367</v>
      </c>
      <c r="J61" s="31">
        <v>25853</v>
      </c>
    </row>
    <row r="62" spans="1:14" ht="15" customHeight="1" x14ac:dyDescent="0.15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 x14ac:dyDescent="0.15"/>
    <row r="64" spans="1:14" ht="15" customHeight="1" x14ac:dyDescent="0.15">
      <c r="F64" s="16"/>
      <c r="G64" s="16"/>
      <c r="H64" s="16"/>
      <c r="I64" s="16"/>
      <c r="J64" s="16"/>
    </row>
    <row r="65" spans="2:11" x14ac:dyDescent="0.15">
      <c r="B65" s="16"/>
      <c r="D65" s="16"/>
      <c r="F65" s="16"/>
      <c r="I65" s="28"/>
    </row>
    <row r="66" spans="2:11" x14ac:dyDescent="0.15">
      <c r="B66" s="16"/>
      <c r="D66" s="16"/>
      <c r="F66" s="16"/>
      <c r="I66" s="28"/>
      <c r="J66" s="28"/>
      <c r="K66" s="28"/>
    </row>
    <row r="67" spans="2:11" x14ac:dyDescent="0.15">
      <c r="B67" s="16"/>
      <c r="D67" s="16"/>
      <c r="F67" s="16"/>
      <c r="G67" s="28"/>
      <c r="I67" s="28"/>
      <c r="J67" s="28"/>
      <c r="K67" s="28"/>
    </row>
    <row r="68" spans="2:11" x14ac:dyDescent="0.15">
      <c r="B68" s="16"/>
      <c r="D68" s="16"/>
      <c r="F68" s="16"/>
      <c r="G68" s="28"/>
      <c r="H68" s="28"/>
      <c r="I68" s="28"/>
      <c r="J68" s="28"/>
      <c r="K68" s="28"/>
    </row>
    <row r="69" spans="2:11" x14ac:dyDescent="0.15">
      <c r="B69" s="16"/>
      <c r="D69" s="16"/>
      <c r="F69" s="16"/>
      <c r="H69" s="28"/>
      <c r="I69" s="28"/>
    </row>
    <row r="70" spans="2:11" x14ac:dyDescent="0.15">
      <c r="B70" s="16"/>
      <c r="D70" s="16"/>
      <c r="F70" s="20"/>
      <c r="H70" s="28"/>
      <c r="I70" s="28"/>
      <c r="J70" s="28"/>
    </row>
    <row r="71" spans="2:11" x14ac:dyDescent="0.15">
      <c r="B71" s="20"/>
      <c r="D71" s="20"/>
      <c r="F71" s="20"/>
    </row>
    <row r="72" spans="2:11" x14ac:dyDescent="0.15">
      <c r="B72" s="20"/>
      <c r="D72" s="16"/>
      <c r="F72" s="16"/>
    </row>
    <row r="73" spans="2:11" x14ac:dyDescent="0.15">
      <c r="B73" s="16"/>
      <c r="D73" s="16"/>
    </row>
    <row r="74" spans="2:11" x14ac:dyDescent="0.15">
      <c r="D74" s="28"/>
    </row>
    <row r="75" spans="2:11" x14ac:dyDescent="0.15">
      <c r="D75" s="28"/>
    </row>
    <row r="76" spans="2:11" x14ac:dyDescent="0.15">
      <c r="D76" s="28"/>
    </row>
    <row r="80" spans="2:11" x14ac:dyDescent="0.15">
      <c r="D80" s="28"/>
    </row>
    <row r="81" spans="4:4" x14ac:dyDescent="0.15">
      <c r="D81" s="28"/>
    </row>
    <row r="82" spans="4:4" x14ac:dyDescent="0.15">
      <c r="D82" s="28"/>
    </row>
    <row r="83" spans="4:4" x14ac:dyDescent="0.15">
      <c r="D83" s="28"/>
    </row>
    <row r="86" spans="4:4" x14ac:dyDescent="0.15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zoomScaleNormal="100" workbookViewId="0"/>
  </sheetViews>
  <sheetFormatPr defaultRowHeight="13.5" x14ac:dyDescent="0.1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 x14ac:dyDescent="0.15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 x14ac:dyDescent="0.15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 x14ac:dyDescent="0.15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 x14ac:dyDescent="0.15">
      <c r="A4" s="37"/>
      <c r="B4" s="9" t="s">
        <v>7</v>
      </c>
      <c r="C4" s="11">
        <f t="shared" ref="C4:C25" si="0">D4+E4</f>
        <v>1905</v>
      </c>
      <c r="D4" s="11">
        <v>962</v>
      </c>
      <c r="E4" s="12">
        <v>943</v>
      </c>
      <c r="F4" s="13" t="s">
        <v>8</v>
      </c>
      <c r="G4" s="27">
        <f t="shared" ref="G4:G15" si="1">H4+I4</f>
        <v>357</v>
      </c>
      <c r="H4" s="11">
        <v>162</v>
      </c>
      <c r="I4" s="11">
        <v>195</v>
      </c>
      <c r="K4" s="16"/>
    </row>
    <row r="5" spans="1:13" ht="15" customHeight="1" x14ac:dyDescent="0.15">
      <c r="A5" s="37"/>
      <c r="B5" s="17" t="s">
        <v>9</v>
      </c>
      <c r="C5" s="15">
        <f t="shared" si="0"/>
        <v>339</v>
      </c>
      <c r="D5" s="15">
        <v>154</v>
      </c>
      <c r="E5" s="19">
        <v>185</v>
      </c>
      <c r="F5" s="13" t="s">
        <v>10</v>
      </c>
      <c r="G5" s="15">
        <f t="shared" si="1"/>
        <v>1223</v>
      </c>
      <c r="H5" s="15">
        <v>636</v>
      </c>
      <c r="I5" s="15">
        <v>587</v>
      </c>
      <c r="K5" s="16"/>
    </row>
    <row r="6" spans="1:13" ht="15" customHeight="1" x14ac:dyDescent="0.15">
      <c r="A6" s="37"/>
      <c r="B6" s="17" t="s">
        <v>11</v>
      </c>
      <c r="C6" s="15">
        <f t="shared" si="0"/>
        <v>279</v>
      </c>
      <c r="D6" s="15">
        <v>137</v>
      </c>
      <c r="E6" s="19">
        <v>142</v>
      </c>
      <c r="F6" s="13" t="s">
        <v>12</v>
      </c>
      <c r="G6" s="15">
        <f t="shared" si="1"/>
        <v>1058</v>
      </c>
      <c r="H6" s="15">
        <v>530</v>
      </c>
      <c r="I6" s="15">
        <v>528</v>
      </c>
      <c r="J6" s="16"/>
      <c r="K6" s="16"/>
    </row>
    <row r="7" spans="1:13" ht="15" customHeight="1" x14ac:dyDescent="0.15">
      <c r="A7" s="37"/>
      <c r="B7" s="17" t="s">
        <v>13</v>
      </c>
      <c r="C7" s="15">
        <f t="shared" si="0"/>
        <v>334</v>
      </c>
      <c r="D7" s="15">
        <v>173</v>
      </c>
      <c r="E7" s="19">
        <v>161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 x14ac:dyDescent="0.15">
      <c r="A8" s="37"/>
      <c r="B8" s="17" t="s">
        <v>15</v>
      </c>
      <c r="C8" s="15">
        <f t="shared" si="0"/>
        <v>170</v>
      </c>
      <c r="D8" s="15">
        <v>79</v>
      </c>
      <c r="E8" s="19">
        <v>91</v>
      </c>
      <c r="F8" s="13" t="s">
        <v>16</v>
      </c>
      <c r="G8" s="15">
        <f t="shared" si="1"/>
        <v>1589</v>
      </c>
      <c r="H8" s="15">
        <v>785</v>
      </c>
      <c r="I8" s="15">
        <v>804</v>
      </c>
      <c r="J8" s="16"/>
      <c r="K8" s="16"/>
    </row>
    <row r="9" spans="1:13" ht="15" customHeight="1" x14ac:dyDescent="0.15">
      <c r="A9" s="37"/>
      <c r="B9" s="17" t="s">
        <v>17</v>
      </c>
      <c r="C9" s="15">
        <f t="shared" si="0"/>
        <v>22</v>
      </c>
      <c r="D9" s="15">
        <v>12</v>
      </c>
      <c r="E9" s="19">
        <v>10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 x14ac:dyDescent="0.15">
      <c r="A10" s="37"/>
      <c r="B10" s="17" t="s">
        <v>19</v>
      </c>
      <c r="C10" s="15">
        <f t="shared" si="0"/>
        <v>345</v>
      </c>
      <c r="D10" s="15">
        <v>174</v>
      </c>
      <c r="E10" s="19">
        <v>171</v>
      </c>
      <c r="F10" s="13" t="s">
        <v>20</v>
      </c>
      <c r="G10" s="15">
        <f t="shared" si="1"/>
        <v>728</v>
      </c>
      <c r="H10" s="15">
        <v>372</v>
      </c>
      <c r="I10" s="15">
        <v>356</v>
      </c>
      <c r="J10" s="16"/>
      <c r="K10" s="16"/>
    </row>
    <row r="11" spans="1:13" ht="15" customHeight="1" x14ac:dyDescent="0.15">
      <c r="A11" s="37"/>
      <c r="B11" s="17" t="s">
        <v>21</v>
      </c>
      <c r="C11" s="15">
        <f t="shared" si="0"/>
        <v>146</v>
      </c>
      <c r="D11" s="15">
        <v>76</v>
      </c>
      <c r="E11" s="19">
        <v>70</v>
      </c>
      <c r="F11" s="13" t="s">
        <v>22</v>
      </c>
      <c r="G11" s="15">
        <f t="shared" si="1"/>
        <v>933</v>
      </c>
      <c r="H11" s="15">
        <v>495</v>
      </c>
      <c r="I11" s="15">
        <v>438</v>
      </c>
      <c r="J11" s="16"/>
      <c r="K11" s="16"/>
      <c r="L11" s="16"/>
    </row>
    <row r="12" spans="1:13" ht="15" customHeight="1" x14ac:dyDescent="0.15">
      <c r="A12" s="37"/>
      <c r="B12" s="17" t="s">
        <v>23</v>
      </c>
      <c r="C12" s="15">
        <f t="shared" si="0"/>
        <v>520</v>
      </c>
      <c r="D12" s="15">
        <v>275</v>
      </c>
      <c r="E12" s="19">
        <v>245</v>
      </c>
      <c r="F12" s="13" t="s">
        <v>24</v>
      </c>
      <c r="G12" s="15">
        <f t="shared" si="1"/>
        <v>1503</v>
      </c>
      <c r="H12" s="15">
        <v>779</v>
      </c>
      <c r="I12" s="15">
        <v>724</v>
      </c>
      <c r="J12" s="16"/>
      <c r="K12" s="16"/>
      <c r="L12" s="16"/>
      <c r="M12" s="16"/>
    </row>
    <row r="13" spans="1:13" ht="15" customHeight="1" x14ac:dyDescent="0.15">
      <c r="A13" s="37"/>
      <c r="B13" s="17" t="s">
        <v>25</v>
      </c>
      <c r="C13" s="15">
        <f>D13+E13</f>
        <v>2371</v>
      </c>
      <c r="D13" s="15">
        <v>1196</v>
      </c>
      <c r="E13" s="19">
        <v>1175</v>
      </c>
      <c r="F13" s="13" t="s">
        <v>26</v>
      </c>
      <c r="G13" s="15">
        <f t="shared" si="1"/>
        <v>555</v>
      </c>
      <c r="H13" s="15">
        <v>283</v>
      </c>
      <c r="I13" s="15">
        <v>272</v>
      </c>
      <c r="J13" s="16"/>
      <c r="K13" s="16"/>
      <c r="L13" s="16"/>
      <c r="M13" s="16"/>
    </row>
    <row r="14" spans="1:13" ht="15" customHeight="1" x14ac:dyDescent="0.15">
      <c r="A14" s="37"/>
      <c r="B14" s="17" t="s">
        <v>27</v>
      </c>
      <c r="C14" s="15">
        <f t="shared" si="0"/>
        <v>480</v>
      </c>
      <c r="D14" s="15">
        <v>245</v>
      </c>
      <c r="E14" s="19">
        <v>235</v>
      </c>
      <c r="F14" s="13" t="s">
        <v>28</v>
      </c>
      <c r="G14" s="15">
        <f t="shared" si="1"/>
        <v>1478</v>
      </c>
      <c r="H14" s="15">
        <v>762</v>
      </c>
      <c r="I14" s="15">
        <v>716</v>
      </c>
      <c r="J14" s="16"/>
      <c r="K14" s="16"/>
      <c r="L14" s="16"/>
      <c r="M14" s="16"/>
    </row>
    <row r="15" spans="1:13" ht="15" customHeight="1" x14ac:dyDescent="0.15">
      <c r="A15" s="37"/>
      <c r="B15" s="17" t="s">
        <v>29</v>
      </c>
      <c r="C15" s="15">
        <f t="shared" si="0"/>
        <v>904</v>
      </c>
      <c r="D15" s="15">
        <v>460</v>
      </c>
      <c r="E15" s="19">
        <v>444</v>
      </c>
      <c r="F15" s="13" t="s">
        <v>30</v>
      </c>
      <c r="G15" s="15">
        <f t="shared" si="1"/>
        <v>938</v>
      </c>
      <c r="H15" s="15">
        <v>506</v>
      </c>
      <c r="I15" s="15">
        <v>432</v>
      </c>
      <c r="J15" s="16"/>
      <c r="K15" s="16"/>
      <c r="L15" s="16"/>
      <c r="M15" s="16"/>
    </row>
    <row r="16" spans="1:13" ht="15" customHeight="1" x14ac:dyDescent="0.15">
      <c r="A16" s="37"/>
      <c r="B16" s="17" t="s">
        <v>31</v>
      </c>
      <c r="C16" s="15">
        <f t="shared" si="0"/>
        <v>66</v>
      </c>
      <c r="D16" s="15">
        <v>35</v>
      </c>
      <c r="E16" s="19">
        <v>31</v>
      </c>
      <c r="F16" s="13" t="s">
        <v>32</v>
      </c>
      <c r="G16" s="15">
        <f>H16+I16</f>
        <v>1458</v>
      </c>
      <c r="H16" s="15">
        <v>769</v>
      </c>
      <c r="I16" s="15">
        <v>689</v>
      </c>
      <c r="J16" s="16"/>
      <c r="K16" s="16"/>
      <c r="L16" s="16"/>
      <c r="M16" s="16"/>
    </row>
    <row r="17" spans="1:13" ht="15" customHeight="1" x14ac:dyDescent="0.15">
      <c r="A17" s="37"/>
      <c r="B17" s="17" t="s">
        <v>33</v>
      </c>
      <c r="C17" s="15">
        <f t="shared" si="0"/>
        <v>268</v>
      </c>
      <c r="D17" s="15">
        <v>135</v>
      </c>
      <c r="E17" s="19">
        <v>133</v>
      </c>
      <c r="F17" s="13" t="s">
        <v>34</v>
      </c>
      <c r="G17" s="15">
        <f>H17+I17</f>
        <v>1116</v>
      </c>
      <c r="H17" s="15">
        <v>570</v>
      </c>
      <c r="I17" s="15">
        <v>546</v>
      </c>
      <c r="J17" s="16"/>
      <c r="K17" s="16"/>
      <c r="L17" s="16"/>
      <c r="M17" s="16"/>
    </row>
    <row r="18" spans="1:13" ht="15" customHeight="1" x14ac:dyDescent="0.15">
      <c r="A18" s="37"/>
      <c r="B18" s="17" t="s">
        <v>35</v>
      </c>
      <c r="C18" s="15">
        <f t="shared" si="0"/>
        <v>209</v>
      </c>
      <c r="D18" s="15">
        <v>109</v>
      </c>
      <c r="E18" s="19">
        <v>100</v>
      </c>
      <c r="F18" s="13" t="s">
        <v>36</v>
      </c>
      <c r="G18" s="15">
        <f t="shared" ref="G18:G43" si="2">H18+I18</f>
        <v>178</v>
      </c>
      <c r="H18" s="15">
        <v>76</v>
      </c>
      <c r="I18" s="15">
        <v>102</v>
      </c>
      <c r="J18" s="16"/>
      <c r="K18" s="16"/>
      <c r="L18" s="16"/>
      <c r="M18" s="16"/>
    </row>
    <row r="19" spans="1:13" ht="15" customHeight="1" x14ac:dyDescent="0.15">
      <c r="A19" s="37"/>
      <c r="B19" s="17" t="s">
        <v>37</v>
      </c>
      <c r="C19" s="15">
        <f t="shared" si="0"/>
        <v>490</v>
      </c>
      <c r="D19" s="15">
        <v>230</v>
      </c>
      <c r="E19" s="19">
        <v>260</v>
      </c>
      <c r="F19" s="13" t="s">
        <v>38</v>
      </c>
      <c r="G19" s="15">
        <f t="shared" si="2"/>
        <v>276</v>
      </c>
      <c r="H19" s="15">
        <v>144</v>
      </c>
      <c r="I19" s="15">
        <v>132</v>
      </c>
      <c r="J19" s="16"/>
      <c r="K19" s="16"/>
      <c r="L19" s="16"/>
      <c r="M19" s="16"/>
    </row>
    <row r="20" spans="1:13" ht="15" customHeight="1" x14ac:dyDescent="0.15">
      <c r="A20" s="37"/>
      <c r="B20" s="17" t="s">
        <v>39</v>
      </c>
      <c r="C20" s="15">
        <f t="shared" si="0"/>
        <v>2830</v>
      </c>
      <c r="D20" s="15">
        <v>1442</v>
      </c>
      <c r="E20" s="19">
        <v>1388</v>
      </c>
      <c r="F20" s="13" t="s">
        <v>40</v>
      </c>
      <c r="G20" s="15">
        <f t="shared" si="2"/>
        <v>1725</v>
      </c>
      <c r="H20" s="15">
        <v>912</v>
      </c>
      <c r="I20" s="15">
        <v>813</v>
      </c>
      <c r="J20" s="16"/>
      <c r="K20" s="16"/>
      <c r="L20" s="16"/>
    </row>
    <row r="21" spans="1:13" ht="15" customHeight="1" x14ac:dyDescent="0.15">
      <c r="A21" s="37"/>
      <c r="B21" s="17" t="s">
        <v>41</v>
      </c>
      <c r="C21" s="15">
        <f t="shared" si="0"/>
        <v>3207</v>
      </c>
      <c r="D21" s="15">
        <v>1633</v>
      </c>
      <c r="E21" s="19">
        <v>1574</v>
      </c>
      <c r="F21" s="13" t="s">
        <v>42</v>
      </c>
      <c r="G21" s="15">
        <f t="shared" si="2"/>
        <v>2140</v>
      </c>
      <c r="H21" s="15">
        <v>1066</v>
      </c>
      <c r="I21" s="15">
        <v>1074</v>
      </c>
      <c r="J21" s="16"/>
      <c r="K21" s="16"/>
    </row>
    <row r="22" spans="1:13" ht="15" customHeight="1" x14ac:dyDescent="0.15">
      <c r="A22" s="37"/>
      <c r="B22" s="17" t="s">
        <v>43</v>
      </c>
      <c r="C22" s="15">
        <f t="shared" si="0"/>
        <v>2713</v>
      </c>
      <c r="D22" s="15">
        <v>1431</v>
      </c>
      <c r="E22" s="19">
        <v>1282</v>
      </c>
      <c r="F22" s="13" t="s">
        <v>44</v>
      </c>
      <c r="G22" s="15">
        <f t="shared" si="2"/>
        <v>2752</v>
      </c>
      <c r="H22" s="15">
        <v>1360</v>
      </c>
      <c r="I22" s="15">
        <v>1392</v>
      </c>
      <c r="J22" s="20"/>
      <c r="K22" s="16"/>
    </row>
    <row r="23" spans="1:13" ht="15" customHeight="1" x14ac:dyDescent="0.15">
      <c r="A23" s="37"/>
      <c r="B23" s="17" t="s">
        <v>45</v>
      </c>
      <c r="C23" s="15">
        <f t="shared" si="0"/>
        <v>2302</v>
      </c>
      <c r="D23" s="15">
        <v>1205</v>
      </c>
      <c r="E23" s="19">
        <v>1097</v>
      </c>
      <c r="F23" s="13" t="s">
        <v>46</v>
      </c>
      <c r="G23" s="15">
        <f t="shared" si="2"/>
        <v>1852</v>
      </c>
      <c r="H23" s="15">
        <v>925</v>
      </c>
      <c r="I23" s="15">
        <v>927</v>
      </c>
      <c r="J23" s="16"/>
      <c r="K23" s="16"/>
    </row>
    <row r="24" spans="1:13" ht="15" customHeight="1" x14ac:dyDescent="0.15">
      <c r="A24" s="37"/>
      <c r="B24" s="17" t="s">
        <v>47</v>
      </c>
      <c r="C24" s="15">
        <f t="shared" si="0"/>
        <v>903</v>
      </c>
      <c r="D24" s="15">
        <v>450</v>
      </c>
      <c r="E24" s="19">
        <v>453</v>
      </c>
      <c r="F24" s="13" t="s">
        <v>48</v>
      </c>
      <c r="G24" s="15">
        <f t="shared" si="2"/>
        <v>2124</v>
      </c>
      <c r="H24" s="15">
        <v>1039</v>
      </c>
      <c r="I24" s="15">
        <v>1085</v>
      </c>
      <c r="J24" s="16"/>
      <c r="K24" s="16"/>
    </row>
    <row r="25" spans="1:13" ht="15" customHeight="1" x14ac:dyDescent="0.15">
      <c r="A25" s="37"/>
      <c r="B25" s="17" t="s">
        <v>49</v>
      </c>
      <c r="C25" s="15">
        <f t="shared" si="0"/>
        <v>418</v>
      </c>
      <c r="D25" s="15">
        <v>210</v>
      </c>
      <c r="E25" s="19">
        <v>208</v>
      </c>
      <c r="F25" s="13" t="s">
        <v>50</v>
      </c>
      <c r="G25" s="15">
        <f t="shared" si="2"/>
        <v>2966</v>
      </c>
      <c r="H25" s="15">
        <v>1458</v>
      </c>
      <c r="I25" s="15">
        <v>1508</v>
      </c>
      <c r="J25" s="16"/>
    </row>
    <row r="26" spans="1:13" ht="15" customHeight="1" x14ac:dyDescent="0.15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3678</v>
      </c>
      <c r="H26" s="15">
        <v>1813</v>
      </c>
      <c r="I26" s="15">
        <v>1865</v>
      </c>
    </row>
    <row r="27" spans="1:13" ht="15" customHeight="1" x14ac:dyDescent="0.15">
      <c r="A27" s="37"/>
      <c r="B27" s="17" t="s">
        <v>53</v>
      </c>
      <c r="C27" s="15">
        <f>D27+E27</f>
        <v>3730</v>
      </c>
      <c r="D27" s="15">
        <v>1915</v>
      </c>
      <c r="E27" s="19">
        <v>1815</v>
      </c>
      <c r="F27" s="13" t="s">
        <v>54</v>
      </c>
      <c r="G27" s="15">
        <f t="shared" si="2"/>
        <v>1724</v>
      </c>
      <c r="H27" s="15">
        <v>869</v>
      </c>
      <c r="I27" s="15">
        <v>855</v>
      </c>
    </row>
    <row r="28" spans="1:13" ht="15" customHeight="1" x14ac:dyDescent="0.15">
      <c r="A28" s="37"/>
      <c r="B28" s="17" t="s">
        <v>55</v>
      </c>
      <c r="C28" s="15">
        <f t="shared" ref="C28:C34" si="3">D28+E28</f>
        <v>3316</v>
      </c>
      <c r="D28" s="15">
        <v>1688</v>
      </c>
      <c r="E28" s="19">
        <v>1628</v>
      </c>
      <c r="F28" s="13" t="s">
        <v>56</v>
      </c>
      <c r="G28" s="15">
        <f t="shared" si="2"/>
        <v>2234</v>
      </c>
      <c r="H28" s="15">
        <v>1156</v>
      </c>
      <c r="I28" s="15">
        <v>1078</v>
      </c>
    </row>
    <row r="29" spans="1:13" ht="15" customHeight="1" x14ac:dyDescent="0.15">
      <c r="A29" s="37"/>
      <c r="B29" s="17" t="s">
        <v>57</v>
      </c>
      <c r="C29" s="15">
        <f t="shared" si="3"/>
        <v>3718</v>
      </c>
      <c r="D29" s="15">
        <v>1895</v>
      </c>
      <c r="E29" s="19">
        <v>1823</v>
      </c>
      <c r="F29" s="13" t="s">
        <v>58</v>
      </c>
      <c r="G29" s="15">
        <f t="shared" si="2"/>
        <v>1521</v>
      </c>
      <c r="H29" s="15">
        <v>755</v>
      </c>
      <c r="I29" s="15">
        <v>766</v>
      </c>
    </row>
    <row r="30" spans="1:13" ht="15" customHeight="1" x14ac:dyDescent="0.15">
      <c r="A30" s="37"/>
      <c r="B30" s="17" t="s">
        <v>59</v>
      </c>
      <c r="C30" s="15">
        <f t="shared" si="3"/>
        <v>3790</v>
      </c>
      <c r="D30" s="15">
        <v>1908</v>
      </c>
      <c r="E30" s="19">
        <v>1882</v>
      </c>
      <c r="F30" s="13" t="s">
        <v>60</v>
      </c>
      <c r="G30" s="15">
        <f t="shared" si="2"/>
        <v>1579</v>
      </c>
      <c r="H30" s="15">
        <v>793</v>
      </c>
      <c r="I30" s="15">
        <v>786</v>
      </c>
      <c r="J30" s="16"/>
      <c r="K30" s="16"/>
    </row>
    <row r="31" spans="1:13" ht="15" customHeight="1" x14ac:dyDescent="0.15">
      <c r="A31" s="37"/>
      <c r="B31" s="17" t="s">
        <v>61</v>
      </c>
      <c r="C31" s="15">
        <f t="shared" si="3"/>
        <v>1160</v>
      </c>
      <c r="D31" s="15">
        <v>564</v>
      </c>
      <c r="E31" s="19">
        <v>596</v>
      </c>
      <c r="F31" s="13" t="s">
        <v>62</v>
      </c>
      <c r="G31" s="15">
        <f t="shared" si="2"/>
        <v>2287</v>
      </c>
      <c r="H31" s="15">
        <v>1140</v>
      </c>
      <c r="I31" s="15">
        <v>1147</v>
      </c>
    </row>
    <row r="32" spans="1:13" ht="15" customHeight="1" x14ac:dyDescent="0.15">
      <c r="A32" s="37"/>
      <c r="B32" s="17" t="s">
        <v>63</v>
      </c>
      <c r="C32" s="15">
        <f t="shared" si="3"/>
        <v>618</v>
      </c>
      <c r="D32" s="15">
        <v>336</v>
      </c>
      <c r="E32" s="19">
        <v>282</v>
      </c>
      <c r="F32" s="13" t="s">
        <v>64</v>
      </c>
      <c r="G32" s="15">
        <f t="shared" si="2"/>
        <v>916</v>
      </c>
      <c r="H32" s="15">
        <v>481</v>
      </c>
      <c r="I32" s="15">
        <v>435</v>
      </c>
      <c r="J32" s="16"/>
      <c r="K32" s="16"/>
      <c r="L32" s="16"/>
      <c r="M32" s="16"/>
    </row>
    <row r="33" spans="1:13" ht="15" customHeight="1" x14ac:dyDescent="0.15">
      <c r="A33" s="37"/>
      <c r="B33" s="17" t="s">
        <v>65</v>
      </c>
      <c r="C33" s="15">
        <f t="shared" si="3"/>
        <v>4072</v>
      </c>
      <c r="D33" s="15">
        <v>2136</v>
      </c>
      <c r="E33" s="19">
        <v>1936</v>
      </c>
      <c r="F33" s="13" t="s">
        <v>66</v>
      </c>
      <c r="G33" s="15">
        <f t="shared" si="2"/>
        <v>1501</v>
      </c>
      <c r="H33" s="15">
        <v>758</v>
      </c>
      <c r="I33" s="15">
        <v>743</v>
      </c>
    </row>
    <row r="34" spans="1:13" ht="15" customHeight="1" x14ac:dyDescent="0.15">
      <c r="A34" s="37"/>
      <c r="B34" s="17" t="s">
        <v>67</v>
      </c>
      <c r="C34" s="15">
        <f t="shared" si="3"/>
        <v>835</v>
      </c>
      <c r="D34" s="15">
        <v>457</v>
      </c>
      <c r="E34" s="19">
        <v>378</v>
      </c>
      <c r="F34" s="13" t="s">
        <v>68</v>
      </c>
      <c r="G34" s="15">
        <f t="shared" si="2"/>
        <v>1675</v>
      </c>
      <c r="H34" s="15">
        <v>782</v>
      </c>
      <c r="I34" s="15">
        <v>893</v>
      </c>
    </row>
    <row r="35" spans="1:13" ht="15" customHeight="1" x14ac:dyDescent="0.15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1660</v>
      </c>
      <c r="H35" s="15">
        <v>889</v>
      </c>
      <c r="I35" s="15">
        <v>771</v>
      </c>
    </row>
    <row r="36" spans="1:13" ht="15" customHeight="1" x14ac:dyDescent="0.15">
      <c r="A36" s="37"/>
      <c r="B36" s="17" t="s">
        <v>71</v>
      </c>
      <c r="C36" s="15">
        <f>D36+E36</f>
        <v>892</v>
      </c>
      <c r="D36" s="15">
        <v>457</v>
      </c>
      <c r="E36" s="19">
        <v>435</v>
      </c>
      <c r="F36" s="13" t="s">
        <v>72</v>
      </c>
      <c r="G36" s="15">
        <f t="shared" si="2"/>
        <v>2962</v>
      </c>
      <c r="H36" s="15">
        <v>1400</v>
      </c>
      <c r="I36" s="15">
        <v>1562</v>
      </c>
    </row>
    <row r="37" spans="1:13" ht="15" customHeight="1" x14ac:dyDescent="0.15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3457</v>
      </c>
      <c r="H37" s="15">
        <v>1646</v>
      </c>
      <c r="I37" s="15">
        <v>1811</v>
      </c>
    </row>
    <row r="38" spans="1:13" ht="15" customHeight="1" x14ac:dyDescent="0.15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870</v>
      </c>
      <c r="H38" s="15">
        <v>433</v>
      </c>
      <c r="I38" s="15">
        <v>437</v>
      </c>
    </row>
    <row r="39" spans="1:13" ht="15" customHeight="1" x14ac:dyDescent="0.15">
      <c r="A39" s="37"/>
      <c r="B39" s="17" t="s">
        <v>78</v>
      </c>
      <c r="C39" s="15">
        <f>D39+E39</f>
        <v>802</v>
      </c>
      <c r="D39" s="15">
        <v>430</v>
      </c>
      <c r="E39" s="19">
        <v>372</v>
      </c>
      <c r="F39" s="22" t="s">
        <v>79</v>
      </c>
      <c r="G39" s="15">
        <f t="shared" si="2"/>
        <v>672</v>
      </c>
      <c r="H39" s="15">
        <v>320</v>
      </c>
      <c r="I39" s="15">
        <v>352</v>
      </c>
    </row>
    <row r="40" spans="1:13" ht="15" customHeight="1" x14ac:dyDescent="0.15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5181</v>
      </c>
      <c r="H40" s="15">
        <v>2626</v>
      </c>
      <c r="I40" s="15">
        <v>2555</v>
      </c>
    </row>
    <row r="41" spans="1:13" ht="15" customHeight="1" x14ac:dyDescent="0.15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2022</v>
      </c>
      <c r="H41" s="15">
        <v>1030</v>
      </c>
      <c r="I41" s="15">
        <v>992</v>
      </c>
    </row>
    <row r="42" spans="1:13" ht="15" customHeight="1" x14ac:dyDescent="0.15">
      <c r="A42" s="37"/>
      <c r="B42" s="17" t="s">
        <v>84</v>
      </c>
      <c r="C42" s="15">
        <f>D42+E42</f>
        <v>1546</v>
      </c>
      <c r="D42" s="15">
        <v>789</v>
      </c>
      <c r="E42" s="19">
        <v>757</v>
      </c>
      <c r="F42" s="13" t="s">
        <v>85</v>
      </c>
      <c r="G42" s="15">
        <f t="shared" si="2"/>
        <v>2045</v>
      </c>
      <c r="H42" s="15">
        <v>1017</v>
      </c>
      <c r="I42" s="15">
        <v>1028</v>
      </c>
    </row>
    <row r="43" spans="1:13" ht="15" customHeight="1" x14ac:dyDescent="0.15">
      <c r="A43" s="37"/>
      <c r="B43" s="17" t="s">
        <v>86</v>
      </c>
      <c r="C43" s="15">
        <f>D43+E43</f>
        <v>12</v>
      </c>
      <c r="D43" s="27">
        <v>9</v>
      </c>
      <c r="E43" s="19">
        <v>3</v>
      </c>
      <c r="F43" s="13" t="s">
        <v>87</v>
      </c>
      <c r="G43" s="15">
        <f t="shared" si="2"/>
        <v>2137</v>
      </c>
      <c r="H43" s="15">
        <v>1054</v>
      </c>
      <c r="I43" s="15">
        <v>1083</v>
      </c>
    </row>
    <row r="44" spans="1:13" ht="15" customHeight="1" x14ac:dyDescent="0.15">
      <c r="A44" s="37"/>
      <c r="B44" s="17" t="s">
        <v>88</v>
      </c>
      <c r="C44" s="15">
        <f>D44+E44</f>
        <v>941</v>
      </c>
      <c r="D44" s="27">
        <v>515</v>
      </c>
      <c r="E44" s="19">
        <v>426</v>
      </c>
      <c r="F44" s="13" t="s">
        <v>89</v>
      </c>
      <c r="G44" s="15">
        <f>H44+I44</f>
        <v>2749</v>
      </c>
      <c r="H44" s="15">
        <v>1378</v>
      </c>
      <c r="I44" s="15">
        <v>1371</v>
      </c>
      <c r="J44" s="16"/>
      <c r="K44" s="16"/>
    </row>
    <row r="45" spans="1:13" ht="15" customHeight="1" x14ac:dyDescent="0.15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24"/>
      <c r="K45" s="25"/>
    </row>
    <row r="46" spans="1:13" ht="15" customHeight="1" x14ac:dyDescent="0.15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167</v>
      </c>
      <c r="H46" s="15">
        <v>87</v>
      </c>
      <c r="I46" s="15">
        <v>80</v>
      </c>
      <c r="L46" s="16"/>
      <c r="M46" s="16"/>
    </row>
    <row r="47" spans="1:13" ht="15" customHeight="1" x14ac:dyDescent="0.15">
      <c r="A47" s="37"/>
      <c r="B47" s="17" t="s">
        <v>94</v>
      </c>
      <c r="C47" s="15">
        <f>D47+E47</f>
        <v>749</v>
      </c>
      <c r="D47" s="15">
        <v>388</v>
      </c>
      <c r="E47" s="19">
        <v>361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 x14ac:dyDescent="0.15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23" t="s">
        <v>134</v>
      </c>
      <c r="G48" s="15" t="s">
        <v>74</v>
      </c>
      <c r="H48" s="15" t="s">
        <v>74</v>
      </c>
      <c r="I48" s="15" t="s">
        <v>74</v>
      </c>
    </row>
    <row r="49" spans="1:13" ht="15" customHeight="1" x14ac:dyDescent="0.15">
      <c r="A49" s="37"/>
      <c r="B49" s="17" t="s">
        <v>97</v>
      </c>
      <c r="C49" s="15">
        <f t="shared" ref="C49:C61" si="4">D49+E49</f>
        <v>1040</v>
      </c>
      <c r="D49" s="15">
        <v>527</v>
      </c>
      <c r="E49" s="19">
        <v>513</v>
      </c>
      <c r="F49" s="13"/>
      <c r="G49" s="15"/>
      <c r="H49" s="15"/>
      <c r="I49" s="15"/>
    </row>
    <row r="50" spans="1:13" ht="15" customHeight="1" x14ac:dyDescent="0.15">
      <c r="A50" s="37"/>
      <c r="B50" s="17" t="s">
        <v>98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 x14ac:dyDescent="0.15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 x14ac:dyDescent="0.15">
      <c r="A52" s="37"/>
      <c r="B52" s="17" t="s">
        <v>100</v>
      </c>
      <c r="C52" s="15">
        <f t="shared" si="4"/>
        <v>908</v>
      </c>
      <c r="D52" s="15">
        <v>466</v>
      </c>
      <c r="E52" s="19">
        <v>442</v>
      </c>
      <c r="F52" s="26" t="s">
        <v>101</v>
      </c>
      <c r="G52" s="27">
        <f>SUM(H52:I52)</f>
        <v>137917</v>
      </c>
      <c r="H52" s="27">
        <v>69685</v>
      </c>
      <c r="I52" s="15">
        <v>68232</v>
      </c>
      <c r="J52" s="28"/>
    </row>
    <row r="53" spans="1:13" ht="15" customHeight="1" x14ac:dyDescent="0.15">
      <c r="A53" s="37"/>
      <c r="B53" s="17" t="s">
        <v>102</v>
      </c>
      <c r="C53" s="15">
        <f t="shared" si="4"/>
        <v>2044</v>
      </c>
      <c r="D53" s="15">
        <v>1041</v>
      </c>
      <c r="E53" s="19">
        <v>1003</v>
      </c>
      <c r="F53" s="13"/>
      <c r="G53" s="27"/>
      <c r="H53" s="27"/>
      <c r="I53" s="27"/>
      <c r="J53" s="28"/>
      <c r="L53" s="16"/>
      <c r="M53" s="16"/>
    </row>
    <row r="54" spans="1:13" ht="15" customHeight="1" x14ac:dyDescent="0.15">
      <c r="A54" s="37"/>
      <c r="B54" s="17" t="s">
        <v>103</v>
      </c>
      <c r="C54" s="15">
        <f t="shared" si="4"/>
        <v>2067</v>
      </c>
      <c r="D54" s="15">
        <v>1039</v>
      </c>
      <c r="E54" s="19">
        <v>1028</v>
      </c>
      <c r="F54" s="26" t="s">
        <v>104</v>
      </c>
      <c r="G54" s="15"/>
      <c r="H54" s="15"/>
      <c r="I54" s="15"/>
      <c r="J54" s="28"/>
    </row>
    <row r="55" spans="1:13" ht="15" customHeight="1" x14ac:dyDescent="0.15">
      <c r="A55" s="37"/>
      <c r="B55" s="17" t="s">
        <v>105</v>
      </c>
      <c r="C55" s="15">
        <f t="shared" si="4"/>
        <v>8452</v>
      </c>
      <c r="D55" s="15">
        <v>4298</v>
      </c>
      <c r="E55" s="19">
        <v>4154</v>
      </c>
      <c r="F55" s="13" t="s">
        <v>106</v>
      </c>
      <c r="G55" s="27">
        <f>H55+I55</f>
        <v>13630</v>
      </c>
      <c r="H55" s="27">
        <v>6842</v>
      </c>
      <c r="I55" s="27">
        <v>6788</v>
      </c>
      <c r="J55" s="28"/>
    </row>
    <row r="56" spans="1:13" ht="15" customHeight="1" x14ac:dyDescent="0.15">
      <c r="A56" s="37"/>
      <c r="B56" s="17" t="s">
        <v>107</v>
      </c>
      <c r="C56" s="15">
        <f t="shared" si="4"/>
        <v>6226</v>
      </c>
      <c r="D56" s="15">
        <v>3020</v>
      </c>
      <c r="E56" s="19">
        <v>3206</v>
      </c>
      <c r="F56" s="13" t="s">
        <v>108</v>
      </c>
      <c r="G56" s="27">
        <f>H56+I56</f>
        <v>5826</v>
      </c>
      <c r="H56" s="27">
        <v>2805</v>
      </c>
      <c r="I56" s="27">
        <v>3021</v>
      </c>
    </row>
    <row r="57" spans="1:13" ht="15" customHeight="1" x14ac:dyDescent="0.15">
      <c r="A57" s="37"/>
      <c r="B57" s="17" t="s">
        <v>109</v>
      </c>
      <c r="C57" s="15">
        <f t="shared" si="4"/>
        <v>252</v>
      </c>
      <c r="D57" s="15">
        <v>142</v>
      </c>
      <c r="E57" s="19">
        <v>110</v>
      </c>
      <c r="F57" s="13" t="s">
        <v>110</v>
      </c>
      <c r="G57" s="27">
        <f>H57+I57</f>
        <v>6378</v>
      </c>
      <c r="H57" s="27">
        <v>3025</v>
      </c>
      <c r="I57" s="27">
        <v>3353</v>
      </c>
    </row>
    <row r="58" spans="1:13" ht="15" customHeight="1" x14ac:dyDescent="0.15">
      <c r="A58" s="37"/>
      <c r="B58" s="17" t="s">
        <v>111</v>
      </c>
      <c r="C58" s="15">
        <f t="shared" si="4"/>
        <v>321</v>
      </c>
      <c r="D58" s="15">
        <v>163</v>
      </c>
      <c r="E58" s="19">
        <v>158</v>
      </c>
      <c r="F58" s="13"/>
      <c r="G58" s="15"/>
      <c r="H58" s="15"/>
      <c r="I58" s="15"/>
      <c r="J58" s="16"/>
      <c r="K58" s="16"/>
    </row>
    <row r="59" spans="1:13" ht="15" customHeight="1" x14ac:dyDescent="0.15">
      <c r="A59" s="37"/>
      <c r="B59" s="17" t="s">
        <v>112</v>
      </c>
      <c r="C59" s="15">
        <f t="shared" si="4"/>
        <v>184</v>
      </c>
      <c r="D59" s="15">
        <v>91</v>
      </c>
      <c r="E59" s="19">
        <v>93</v>
      </c>
      <c r="F59" s="13" t="s">
        <v>113</v>
      </c>
      <c r="G59" s="15">
        <f>H59+I59</f>
        <v>40454</v>
      </c>
      <c r="H59" s="15">
        <v>20250</v>
      </c>
      <c r="I59" s="15">
        <v>20204</v>
      </c>
    </row>
    <row r="60" spans="1:13" ht="15" customHeight="1" x14ac:dyDescent="0.15">
      <c r="A60" s="37"/>
      <c r="B60" s="17" t="s">
        <v>114</v>
      </c>
      <c r="C60" s="15">
        <f t="shared" si="4"/>
        <v>931</v>
      </c>
      <c r="D60" s="15">
        <v>473</v>
      </c>
      <c r="E60" s="19">
        <v>458</v>
      </c>
      <c r="F60" s="13" t="s">
        <v>115</v>
      </c>
      <c r="G60" s="15">
        <f>H60+I60</f>
        <v>47694</v>
      </c>
      <c r="H60" s="15">
        <v>24373</v>
      </c>
      <c r="I60" s="15">
        <v>23321</v>
      </c>
      <c r="L60" s="16"/>
    </row>
    <row r="61" spans="1:13" ht="15" customHeight="1" x14ac:dyDescent="0.15">
      <c r="A61" s="37"/>
      <c r="B61" s="29" t="s">
        <v>116</v>
      </c>
      <c r="C61" s="39">
        <f t="shared" si="4"/>
        <v>19</v>
      </c>
      <c r="D61" s="31">
        <v>11</v>
      </c>
      <c r="E61" s="32">
        <v>8</v>
      </c>
      <c r="F61" s="33" t="s">
        <v>117</v>
      </c>
      <c r="G61" s="39">
        <f>H61+I61</f>
        <v>49769</v>
      </c>
      <c r="H61" s="31">
        <v>25062</v>
      </c>
      <c r="I61" s="31">
        <v>24707</v>
      </c>
      <c r="J61" s="16"/>
      <c r="K61" s="16"/>
    </row>
    <row r="62" spans="1:13" ht="15" customHeight="1" x14ac:dyDescent="0.15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 x14ac:dyDescent="0.15">
      <c r="G63" s="16"/>
      <c r="H63" s="16"/>
      <c r="I63" s="16"/>
      <c r="J63" s="28"/>
      <c r="K63" s="28"/>
    </row>
    <row r="64" spans="1:13" ht="15" customHeight="1" x14ac:dyDescent="0.15">
      <c r="C64" s="16"/>
      <c r="E64" s="16"/>
      <c r="G64" s="16"/>
      <c r="J64" s="28"/>
      <c r="K64" s="28"/>
    </row>
    <row r="65" spans="3:12" x14ac:dyDescent="0.15">
      <c r="C65" s="16"/>
      <c r="E65" s="16"/>
      <c r="G65" s="16"/>
      <c r="J65" s="28"/>
      <c r="K65" s="28"/>
    </row>
    <row r="66" spans="3:12" x14ac:dyDescent="0.15">
      <c r="C66" s="16"/>
      <c r="E66" s="16"/>
      <c r="G66" s="16"/>
      <c r="H66" s="28"/>
      <c r="J66" s="28"/>
      <c r="L66" s="28"/>
    </row>
    <row r="67" spans="3:12" x14ac:dyDescent="0.15">
      <c r="C67" s="16"/>
      <c r="E67" s="16"/>
      <c r="G67" s="16"/>
      <c r="H67" s="28"/>
      <c r="I67" s="28"/>
      <c r="J67" s="28"/>
      <c r="K67" s="28"/>
      <c r="L67" s="28"/>
    </row>
    <row r="68" spans="3:12" x14ac:dyDescent="0.15">
      <c r="C68" s="16"/>
      <c r="E68" s="16"/>
      <c r="G68" s="16"/>
      <c r="I68" s="28"/>
      <c r="L68" s="28"/>
    </row>
    <row r="69" spans="3:12" x14ac:dyDescent="0.15">
      <c r="C69" s="16"/>
      <c r="E69" s="16"/>
      <c r="G69" s="20"/>
      <c r="I69" s="28"/>
    </row>
    <row r="70" spans="3:12" x14ac:dyDescent="0.15">
      <c r="C70" s="20"/>
      <c r="E70" s="20"/>
      <c r="G70" s="20"/>
    </row>
    <row r="71" spans="3:12" x14ac:dyDescent="0.15">
      <c r="C71" s="20"/>
      <c r="E71" s="16"/>
      <c r="G71" s="16"/>
    </row>
    <row r="72" spans="3:12" x14ac:dyDescent="0.15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R３．２．１(総人口)  </vt:lpstr>
      <vt:lpstr>R３．２．１(日本人)  </vt:lpstr>
      <vt:lpstr>'R３．２．１(総人口)  '!Print_Area</vt:lpstr>
      <vt:lpstr>'R３．２．１(日本人) 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駿@PCTH104</cp:lastModifiedBy>
  <dcterms:created xsi:type="dcterms:W3CDTF">2019-06-03T04:41:39Z</dcterms:created>
  <dcterms:modified xsi:type="dcterms:W3CDTF">2021-02-01T01:55:15Z</dcterms:modified>
</cp:coreProperties>
</file>