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7 月初めデータ処理\令和３年度分\R3.8月分\各課メール用\"/>
    </mc:Choice>
  </mc:AlternateContent>
  <bookViews>
    <workbookView xWindow="600" yWindow="36" windowWidth="19392" windowHeight="8052" activeTab="1"/>
  </bookViews>
  <sheets>
    <sheet name="注釈" sheetId="3" r:id="rId1"/>
    <sheet name="R３．8．１(総人口)  " sheetId="55" r:id="rId2"/>
    <sheet name="R３．8．１(日本人) " sheetId="56" r:id="rId3"/>
  </sheets>
  <definedNames>
    <definedName name="_xlnm.Print_Area" localSheetId="1">'R３．8．１(総人口)  '!$A$1:$J$62</definedName>
    <definedName name="_xlnm.Print_Area" localSheetId="2">'R３．8．１(日本人)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56" l="1"/>
  <c r="C61" i="56"/>
  <c r="G60" i="56"/>
  <c r="C60" i="56"/>
  <c r="G59" i="56"/>
  <c r="C59" i="56"/>
  <c r="C58" i="56"/>
  <c r="G57" i="56"/>
  <c r="C57" i="56"/>
  <c r="G56" i="56"/>
  <c r="C56" i="56"/>
  <c r="G55" i="56"/>
  <c r="C55" i="56"/>
  <c r="C54" i="56"/>
  <c r="C53" i="56"/>
  <c r="G52" i="56"/>
  <c r="C52" i="56"/>
  <c r="C51" i="56"/>
  <c r="C50" i="56"/>
  <c r="C49" i="56"/>
  <c r="C47" i="56"/>
  <c r="G46" i="56"/>
  <c r="G44" i="56"/>
  <c r="C44" i="56"/>
  <c r="G43" i="56"/>
  <c r="C43" i="56"/>
  <c r="G42" i="56"/>
  <c r="C42" i="56"/>
  <c r="G41" i="56"/>
  <c r="C41" i="56"/>
  <c r="G40" i="56"/>
  <c r="G39" i="56"/>
  <c r="C39" i="56"/>
  <c r="G38" i="56"/>
  <c r="G37" i="56"/>
  <c r="G36" i="56"/>
  <c r="C36" i="56"/>
  <c r="G35" i="56"/>
  <c r="G34" i="56"/>
  <c r="C34" i="56"/>
  <c r="G33" i="56"/>
  <c r="C33" i="56"/>
  <c r="G32" i="56"/>
  <c r="C32" i="56"/>
  <c r="G31" i="56"/>
  <c r="C31" i="56"/>
  <c r="G30" i="56"/>
  <c r="C30" i="56"/>
  <c r="G29" i="56"/>
  <c r="C29" i="56"/>
  <c r="G28" i="56"/>
  <c r="C28" i="56"/>
  <c r="G27" i="56"/>
  <c r="C27" i="56"/>
  <c r="G26" i="56"/>
  <c r="G25" i="56"/>
  <c r="C25" i="56"/>
  <c r="G24" i="56"/>
  <c r="C24" i="56"/>
  <c r="G23" i="56"/>
  <c r="C23" i="56"/>
  <c r="G22" i="56"/>
  <c r="C22" i="56"/>
  <c r="G21" i="56"/>
  <c r="C21" i="56"/>
  <c r="G20" i="56"/>
  <c r="C20" i="56"/>
  <c r="G19" i="56"/>
  <c r="C19" i="56"/>
  <c r="G18" i="56"/>
  <c r="C18" i="56"/>
  <c r="G17" i="56"/>
  <c r="C17" i="56"/>
  <c r="G16" i="56"/>
  <c r="C16" i="56"/>
  <c r="G15" i="56"/>
  <c r="C15" i="56"/>
  <c r="G14" i="56"/>
  <c r="C14" i="56"/>
  <c r="G13" i="56"/>
  <c r="C13" i="56"/>
  <c r="G12" i="56"/>
  <c r="C12" i="56"/>
  <c r="G11" i="56"/>
  <c r="C11" i="56"/>
  <c r="G10" i="56"/>
  <c r="C10" i="56"/>
  <c r="G9" i="56"/>
  <c r="C9" i="56"/>
  <c r="G8" i="56"/>
  <c r="C8" i="56"/>
  <c r="C7" i="56"/>
  <c r="G6" i="56"/>
  <c r="C6" i="56"/>
  <c r="G5" i="56"/>
  <c r="C5" i="56"/>
  <c r="G4" i="56"/>
  <c r="C4" i="56"/>
  <c r="H61" i="55"/>
  <c r="C61" i="55"/>
  <c r="H60" i="55"/>
  <c r="C60" i="55"/>
  <c r="H59" i="55"/>
  <c r="C59" i="55"/>
  <c r="C58" i="55"/>
  <c r="H57" i="55"/>
  <c r="G57" i="55"/>
  <c r="C57" i="55"/>
  <c r="H56" i="55"/>
  <c r="C56" i="55"/>
  <c r="H55" i="55"/>
  <c r="C55" i="55"/>
  <c r="C54" i="55"/>
  <c r="C53" i="55"/>
  <c r="H52" i="55"/>
  <c r="C52" i="55"/>
  <c r="C51" i="55"/>
  <c r="C50" i="55"/>
  <c r="C49" i="55"/>
  <c r="C47" i="55"/>
  <c r="H46" i="55"/>
  <c r="H44" i="55"/>
  <c r="C44" i="55"/>
  <c r="H43" i="55"/>
  <c r="C43" i="55"/>
  <c r="H42" i="55"/>
  <c r="C42" i="55"/>
  <c r="H41" i="55"/>
  <c r="C41" i="55"/>
  <c r="H40" i="55"/>
  <c r="H39" i="55"/>
  <c r="C39" i="55"/>
  <c r="H38" i="55"/>
  <c r="H37" i="55"/>
  <c r="H36" i="55"/>
  <c r="C36" i="55"/>
  <c r="H35" i="55"/>
  <c r="H34" i="55"/>
  <c r="C34" i="55"/>
  <c r="H33" i="55"/>
  <c r="C33" i="55"/>
  <c r="H32" i="55"/>
  <c r="C32" i="55"/>
  <c r="H31" i="55"/>
  <c r="C31" i="55"/>
  <c r="H30" i="55"/>
  <c r="C30" i="55"/>
  <c r="H29" i="55"/>
  <c r="C29" i="55"/>
  <c r="H28" i="55"/>
  <c r="C28" i="55"/>
  <c r="H27" i="55"/>
  <c r="C27" i="55"/>
  <c r="H26" i="55"/>
  <c r="H25" i="55"/>
  <c r="C25" i="55"/>
  <c r="H24" i="55"/>
  <c r="C24" i="55"/>
  <c r="H23" i="55"/>
  <c r="C23" i="55"/>
  <c r="H22" i="55"/>
  <c r="C22" i="55"/>
  <c r="H21" i="55"/>
  <c r="C21" i="55"/>
  <c r="H20" i="55"/>
  <c r="C20" i="55"/>
  <c r="H19" i="55"/>
  <c r="C19" i="55"/>
  <c r="H18" i="55"/>
  <c r="C18" i="55"/>
  <c r="H17" i="55"/>
  <c r="C17" i="55"/>
  <c r="H16" i="55"/>
  <c r="C16" i="55"/>
  <c r="H15" i="55"/>
  <c r="C15" i="55"/>
  <c r="H14" i="55"/>
  <c r="C14" i="55"/>
  <c r="H13" i="55"/>
  <c r="C13" i="55"/>
  <c r="H12" i="55"/>
  <c r="C12" i="55"/>
  <c r="H11" i="55"/>
  <c r="C11" i="55"/>
  <c r="H10" i="55"/>
  <c r="C10" i="55"/>
  <c r="H9" i="55"/>
  <c r="C9" i="55"/>
  <c r="H8" i="55"/>
  <c r="C8" i="55"/>
  <c r="C7" i="55"/>
  <c r="H6" i="55"/>
  <c r="C6" i="55"/>
  <c r="H5" i="55"/>
  <c r="C5" i="55"/>
  <c r="H4" i="55"/>
  <c r="C4" i="55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<sst xmlns="http://schemas.openxmlformats.org/spreadsheetml/2006/main" count="350" uniqueCount="136">
  <si>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</si>
  <si>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</si>
  <si>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</si>
  <si>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</si>
  <si>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</si>
  <si>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</si>
  <si>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</si>
  <si>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</si>
  <si>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</si>
  <si>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</si>
  <si>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</si>
  <si>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</si>
  <si>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</si>
  <si>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</si>
  <si>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</si>
  <si>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</si>
  <si>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</si>
  <si>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</si>
  <si>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</si>
  <si>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</si>
  <si>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</si>
  <si>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</si>
  <si>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</si>
  <si>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</si>
  <si>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</si>
  <si>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</si>
  <si>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</si>
  <si>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</si>
  <si>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</si>
  <si>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</si>
  <si>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</si>
  <si>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</si>
  <si>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</si>
  <si>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</si>
  <si>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</si>
  <si>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</si>
  <si>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</si>
  <si>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</si>
  <si>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</si>
  <si>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</si>
  <si>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</si>
  <si>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</si>
  <si>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</si>
  <si>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</si>
  <si>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</si>
  <si>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</si>
  <si>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</si>
  <si>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</si>
  <si>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</si>
  <si>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</si>
  <si>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</si>
  <si>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</si>
  <si>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</si>
  <si>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</si>
  <si>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</si>
  <si>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</si>
  <si>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</si>
  <si>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</si>
  <si>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</si>
  <si>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</si>
  <si>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</si>
  <si>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</si>
  <si>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</si>
  <si>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</si>
  <si>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</si>
  <si>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</si>
  <si>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</si>
  <si>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</si>
  <si>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</si>
  <si>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</si>
  <si>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</si>
  <si>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</si>
  <si>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</si>
  <si>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</si>
  <si>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</si>
  <si>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</si>
  <si>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</si>
  <si>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</si>
  <si>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</si>
  <si>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</si>
  <si>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</si>
  <si>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</si>
  <si>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</si>
  <si>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</si>
  <si>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</si>
  <si>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</si>
  <si>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</si>
  <si>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</si>
  <si>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</si>
  <si>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</si>
  <si>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</si>
  <si>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</si>
  <si>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</si>
  <si>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</si>
  <si>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</si>
  <si>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</si>
  <si>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</si>
  <si>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</si>
  <si>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</si>
  <si>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</si>
  <si>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</si>
  <si>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</si>
  <si>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</si>
  <si>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</si>
  <si>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</si>
  <si>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</si>
  <si>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</si>
  <si>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</si>
  <si>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</si>
  <si>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</si>
  <si>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</si>
  <si>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</si>
  <si>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</si>
  <si>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</si>
  <si>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</si>
  <si>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</si>
  <si>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</si>
  <si>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</si>
  <si>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</si>
  <si>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</si>
  <si>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</si>
  <si>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</si>
  <si>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</si>
  <si>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</si>
  <si>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</si>
  <si>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</si>
  <si>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</si>
  <si>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</si>
  <si>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</si>
  <si>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</si>
  <si>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</si>
  <si>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</si>
  <si>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</si>
  <si>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</si>
  <si>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</si>
  <si>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３年　８月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</si>
</sst>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/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798</v>
      </c>
      <c r="C4" s="11">
        <f>D4+E4</f>
        <v>1930</v>
      </c>
      <c r="D4" s="11">
        <v>968</v>
      </c>
      <c r="E4" s="12">
        <v>962</v>
      </c>
      <c r="F4" s="13" t="s">
        <v>8</v>
      </c>
      <c r="G4" s="14">
        <v>148</v>
      </c>
      <c r="H4" s="15">
        <f>I4+J4</f>
        <v>355</v>
      </c>
      <c r="I4" s="15">
        <v>163</v>
      </c>
      <c r="J4" s="15">
        <v>192</v>
      </c>
      <c r="K4" s="16"/>
    </row>
    <row r="5" spans="1:14" ht="15" customHeight="1" x14ac:dyDescent="0.2">
      <c r="A5" s="17" t="s">
        <v>9</v>
      </c>
      <c r="B5" s="18">
        <v>151</v>
      </c>
      <c r="C5" s="15">
        <f t="shared" ref="C5:C25" si="0">D5+E5</f>
        <v>331</v>
      </c>
      <c r="D5" s="15">
        <v>151</v>
      </c>
      <c r="E5" s="19">
        <v>180</v>
      </c>
      <c r="F5" s="13" t="s">
        <v>10</v>
      </c>
      <c r="G5" s="14">
        <v>477</v>
      </c>
      <c r="H5" s="15">
        <f>I5+J5</f>
        <v>1250</v>
      </c>
      <c r="I5" s="15">
        <v>648</v>
      </c>
      <c r="J5" s="15">
        <v>602</v>
      </c>
    </row>
    <row r="6" spans="1:14" ht="15" customHeight="1" x14ac:dyDescent="0.2">
      <c r="A6" s="17" t="s">
        <v>11</v>
      </c>
      <c r="B6" s="18">
        <v>98</v>
      </c>
      <c r="C6" s="15">
        <f t="shared" si="0"/>
        <v>275</v>
      </c>
      <c r="D6" s="15">
        <v>138</v>
      </c>
      <c r="E6" s="19">
        <v>137</v>
      </c>
      <c r="F6" s="13" t="s">
        <v>12</v>
      </c>
      <c r="G6" s="18">
        <v>429</v>
      </c>
      <c r="H6" s="15">
        <f>I6+J6</f>
        <v>1116</v>
      </c>
      <c r="I6" s="15">
        <v>558</v>
      </c>
      <c r="J6" s="15">
        <v>558</v>
      </c>
      <c r="L6" s="16"/>
    </row>
    <row r="7" spans="1:14" ht="15" customHeight="1" x14ac:dyDescent="0.2">
      <c r="A7" s="17" t="s">
        <v>13</v>
      </c>
      <c r="B7" s="18">
        <v>161</v>
      </c>
      <c r="C7" s="15">
        <f t="shared" si="0"/>
        <v>343</v>
      </c>
      <c r="D7" s="15">
        <v>183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87</v>
      </c>
      <c r="C8" s="15">
        <f t="shared" si="0"/>
        <v>175</v>
      </c>
      <c r="D8" s="15">
        <v>78</v>
      </c>
      <c r="E8" s="19">
        <v>97</v>
      </c>
      <c r="F8" s="13" t="s">
        <v>16</v>
      </c>
      <c r="G8" s="18">
        <v>738</v>
      </c>
      <c r="H8" s="15">
        <f t="shared" ref="H8:H39" si="1">I8+J8</f>
        <v>1637</v>
      </c>
      <c r="I8" s="15">
        <v>812</v>
      </c>
      <c r="J8" s="15">
        <v>825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12</v>
      </c>
      <c r="H9" s="15">
        <f t="shared" si="1"/>
        <v>20</v>
      </c>
      <c r="I9" s="15">
        <v>14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154</v>
      </c>
      <c r="C10" s="15">
        <f t="shared" si="0"/>
        <v>344</v>
      </c>
      <c r="D10" s="15">
        <v>176</v>
      </c>
      <c r="E10" s="19">
        <v>168</v>
      </c>
      <c r="F10" s="13" t="s">
        <v>20</v>
      </c>
      <c r="G10" s="18">
        <v>302</v>
      </c>
      <c r="H10" s="15">
        <f t="shared" si="1"/>
        <v>728</v>
      </c>
      <c r="I10" s="15">
        <v>371</v>
      </c>
      <c r="J10" s="15">
        <v>357</v>
      </c>
      <c r="K10" s="16"/>
      <c r="L10" s="16"/>
    </row>
    <row r="11" spans="1:14" ht="15" customHeight="1" x14ac:dyDescent="0.2">
      <c r="A11" s="17" t="s">
        <v>21</v>
      </c>
      <c r="B11" s="18">
        <v>66</v>
      </c>
      <c r="C11" s="15">
        <f t="shared" si="0"/>
        <v>145</v>
      </c>
      <c r="D11" s="15">
        <v>74</v>
      </c>
      <c r="E11" s="19">
        <v>71</v>
      </c>
      <c r="F11" s="13" t="s">
        <v>22</v>
      </c>
      <c r="G11" s="18">
        <v>451</v>
      </c>
      <c r="H11" s="15">
        <f t="shared" si="1"/>
        <v>981</v>
      </c>
      <c r="I11" s="15">
        <v>521</v>
      </c>
      <c r="J11" s="15">
        <v>460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232</v>
      </c>
      <c r="C12" s="15">
        <f t="shared" si="0"/>
        <v>529</v>
      </c>
      <c r="D12" s="15">
        <v>278</v>
      </c>
      <c r="E12" s="19">
        <v>251</v>
      </c>
      <c r="F12" s="13" t="s">
        <v>24</v>
      </c>
      <c r="G12" s="18">
        <v>741</v>
      </c>
      <c r="H12" s="15">
        <f t="shared" si="1"/>
        <v>1598</v>
      </c>
      <c r="I12" s="15">
        <v>831</v>
      </c>
      <c r="J12" s="15">
        <v>767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1078</v>
      </c>
      <c r="C13" s="15">
        <f>D13+E13</f>
        <v>2431</v>
      </c>
      <c r="D13" s="15">
        <v>1222</v>
      </c>
      <c r="E13" s="19">
        <v>1209</v>
      </c>
      <c r="F13" s="13" t="s">
        <v>26</v>
      </c>
      <c r="G13" s="18">
        <v>274</v>
      </c>
      <c r="H13" s="15">
        <f t="shared" si="1"/>
        <v>575</v>
      </c>
      <c r="I13" s="15">
        <v>306</v>
      </c>
      <c r="J13" s="15">
        <v>269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225</v>
      </c>
      <c r="C14" s="15">
        <f t="shared" si="0"/>
        <v>488</v>
      </c>
      <c r="D14" s="15">
        <v>252</v>
      </c>
      <c r="E14" s="19">
        <v>236</v>
      </c>
      <c r="F14" s="13" t="s">
        <v>28</v>
      </c>
      <c r="G14" s="18">
        <v>767</v>
      </c>
      <c r="H14" s="15">
        <f t="shared" si="1"/>
        <v>1529</v>
      </c>
      <c r="I14" s="15">
        <v>786</v>
      </c>
      <c r="J14" s="15">
        <v>743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411</v>
      </c>
      <c r="C15" s="15">
        <f t="shared" si="0"/>
        <v>925</v>
      </c>
      <c r="D15" s="15">
        <v>478</v>
      </c>
      <c r="E15" s="19">
        <v>447</v>
      </c>
      <c r="F15" s="13" t="s">
        <v>30</v>
      </c>
      <c r="G15" s="18">
        <v>527</v>
      </c>
      <c r="H15" s="15">
        <f t="shared" si="1"/>
        <v>954</v>
      </c>
      <c r="I15" s="15">
        <v>523</v>
      </c>
      <c r="J15" s="15">
        <v>431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666</v>
      </c>
      <c r="H16" s="15">
        <f t="shared" si="1"/>
        <v>1486</v>
      </c>
      <c r="I16" s="15">
        <v>784</v>
      </c>
      <c r="J16" s="15">
        <v>702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130</v>
      </c>
      <c r="C17" s="15">
        <f t="shared" si="0"/>
        <v>277</v>
      </c>
      <c r="D17" s="15">
        <v>138</v>
      </c>
      <c r="E17" s="19">
        <v>139</v>
      </c>
      <c r="F17" s="13" t="s">
        <v>34</v>
      </c>
      <c r="G17" s="18">
        <v>451</v>
      </c>
      <c r="H17" s="15">
        <f t="shared" si="1"/>
        <v>1135</v>
      </c>
      <c r="I17" s="15">
        <v>578</v>
      </c>
      <c r="J17" s="15">
        <v>557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101</v>
      </c>
      <c r="C18" s="15">
        <f t="shared" si="0"/>
        <v>215</v>
      </c>
      <c r="D18" s="15">
        <v>113</v>
      </c>
      <c r="E18" s="19">
        <v>102</v>
      </c>
      <c r="F18" s="13" t="s">
        <v>36</v>
      </c>
      <c r="G18" s="18">
        <v>108</v>
      </c>
      <c r="H18" s="15">
        <f t="shared" si="1"/>
        <v>177</v>
      </c>
      <c r="I18" s="15">
        <v>77</v>
      </c>
      <c r="J18" s="15">
        <v>100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216</v>
      </c>
      <c r="C19" s="15">
        <f t="shared" si="0"/>
        <v>485</v>
      </c>
      <c r="D19" s="15">
        <v>230</v>
      </c>
      <c r="E19" s="19">
        <v>255</v>
      </c>
      <c r="F19" s="13" t="s">
        <v>38</v>
      </c>
      <c r="G19" s="18">
        <v>115</v>
      </c>
      <c r="H19" s="15">
        <f t="shared" si="1"/>
        <v>276</v>
      </c>
      <c r="I19" s="15">
        <v>144</v>
      </c>
      <c r="J19" s="15">
        <v>132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1309</v>
      </c>
      <c r="C20" s="15">
        <f t="shared" si="0"/>
        <v>2897</v>
      </c>
      <c r="D20" s="15">
        <v>1464</v>
      </c>
      <c r="E20" s="19">
        <v>1433</v>
      </c>
      <c r="F20" s="13" t="s">
        <v>40</v>
      </c>
      <c r="G20" s="14">
        <v>1008</v>
      </c>
      <c r="H20" s="15">
        <f t="shared" si="1"/>
        <v>1760</v>
      </c>
      <c r="I20" s="15">
        <v>925</v>
      </c>
      <c r="J20" s="15">
        <v>835</v>
      </c>
      <c r="K20" s="16"/>
      <c r="L20" s="16"/>
      <c r="M20" s="16"/>
    </row>
    <row r="21" spans="1:14" ht="15" customHeight="1" x14ac:dyDescent="0.2">
      <c r="A21" s="17" t="s">
        <v>41</v>
      </c>
      <c r="B21" s="14">
        <v>1488</v>
      </c>
      <c r="C21" s="15">
        <f t="shared" si="0"/>
        <v>3226</v>
      </c>
      <c r="D21" s="15">
        <v>1654</v>
      </c>
      <c r="E21" s="19">
        <v>1572</v>
      </c>
      <c r="F21" s="13" t="s">
        <v>42</v>
      </c>
      <c r="G21" s="14">
        <v>1138</v>
      </c>
      <c r="H21" s="15">
        <f t="shared" si="1"/>
        <v>2242</v>
      </c>
      <c r="I21" s="15">
        <v>1125</v>
      </c>
      <c r="J21" s="15">
        <v>1117</v>
      </c>
      <c r="K21" s="16"/>
      <c r="L21" s="16"/>
    </row>
    <row r="22" spans="1:14" ht="15" customHeight="1" x14ac:dyDescent="0.2">
      <c r="A22" s="17" t="s">
        <v>43</v>
      </c>
      <c r="B22" s="14">
        <v>1346</v>
      </c>
      <c r="C22" s="15">
        <f t="shared" si="0"/>
        <v>2814</v>
      </c>
      <c r="D22" s="15">
        <v>1497</v>
      </c>
      <c r="E22" s="19">
        <v>1317</v>
      </c>
      <c r="F22" s="13" t="s">
        <v>44</v>
      </c>
      <c r="G22" s="14">
        <v>1322</v>
      </c>
      <c r="H22" s="15">
        <f t="shared" si="1"/>
        <v>2795</v>
      </c>
      <c r="I22" s="15">
        <v>1370</v>
      </c>
      <c r="J22" s="15">
        <v>1425</v>
      </c>
      <c r="K22" s="16"/>
      <c r="L22" s="16"/>
    </row>
    <row r="23" spans="1:14" ht="15" customHeight="1" x14ac:dyDescent="0.2">
      <c r="A23" s="17" t="s">
        <v>45</v>
      </c>
      <c r="B23" s="14">
        <v>1023</v>
      </c>
      <c r="C23" s="15">
        <f t="shared" si="0"/>
        <v>2418</v>
      </c>
      <c r="D23" s="15">
        <v>1268</v>
      </c>
      <c r="E23" s="19">
        <v>1150</v>
      </c>
      <c r="F23" s="13" t="s">
        <v>46</v>
      </c>
      <c r="G23" s="18">
        <v>880</v>
      </c>
      <c r="H23" s="15">
        <f t="shared" si="1"/>
        <v>1915</v>
      </c>
      <c r="I23" s="15">
        <v>961</v>
      </c>
      <c r="J23" s="15">
        <v>954</v>
      </c>
      <c r="K23" s="16"/>
      <c r="L23" s="16"/>
    </row>
    <row r="24" spans="1:14" ht="15" customHeight="1" x14ac:dyDescent="0.2">
      <c r="A24" s="17" t="s">
        <v>47</v>
      </c>
      <c r="B24" s="18">
        <v>447</v>
      </c>
      <c r="C24" s="15">
        <f t="shared" si="0"/>
        <v>928</v>
      </c>
      <c r="D24" s="15">
        <v>450</v>
      </c>
      <c r="E24" s="19">
        <v>478</v>
      </c>
      <c r="F24" s="13" t="s">
        <v>48</v>
      </c>
      <c r="G24" s="14">
        <v>948</v>
      </c>
      <c r="H24" s="15">
        <f t="shared" si="1"/>
        <v>2151</v>
      </c>
      <c r="I24" s="15">
        <v>1051</v>
      </c>
      <c r="J24" s="15">
        <v>1100</v>
      </c>
      <c r="K24" s="20"/>
      <c r="L24" s="16"/>
    </row>
    <row r="25" spans="1:14" ht="15" customHeight="1" x14ac:dyDescent="0.2">
      <c r="A25" s="17" t="s">
        <v>49</v>
      </c>
      <c r="B25" s="18">
        <v>205</v>
      </c>
      <c r="C25" s="15">
        <f t="shared" si="0"/>
        <v>414</v>
      </c>
      <c r="D25" s="15">
        <v>207</v>
      </c>
      <c r="E25" s="19">
        <v>207</v>
      </c>
      <c r="F25" s="13" t="s">
        <v>50</v>
      </c>
      <c r="G25" s="14">
        <v>1381</v>
      </c>
      <c r="H25" s="15">
        <f t="shared" si="1"/>
        <v>3028</v>
      </c>
      <c r="I25" s="15">
        <v>1493</v>
      </c>
      <c r="J25" s="15">
        <v>1535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1676</v>
      </c>
      <c r="H26" s="15">
        <f t="shared" si="1"/>
        <v>3862</v>
      </c>
      <c r="I26" s="15">
        <v>1927</v>
      </c>
      <c r="J26" s="15">
        <v>1935</v>
      </c>
      <c r="K26" s="16"/>
      <c r="L26" s="16"/>
    </row>
    <row r="27" spans="1:14" ht="15" customHeight="1" x14ac:dyDescent="0.2">
      <c r="A27" s="17" t="s">
        <v>53</v>
      </c>
      <c r="B27" s="14">
        <v>1845</v>
      </c>
      <c r="C27" s="15">
        <f>D27+E27</f>
        <v>3818</v>
      </c>
      <c r="D27" s="15">
        <v>1956</v>
      </c>
      <c r="E27" s="19">
        <v>1862</v>
      </c>
      <c r="F27" s="13" t="s">
        <v>54</v>
      </c>
      <c r="G27" s="14">
        <v>750</v>
      </c>
      <c r="H27" s="15">
        <f t="shared" si="1"/>
        <v>1754</v>
      </c>
      <c r="I27" s="15">
        <v>890</v>
      </c>
      <c r="J27" s="15">
        <v>864</v>
      </c>
      <c r="K27" s="16"/>
    </row>
    <row r="28" spans="1:14" ht="15" customHeight="1" x14ac:dyDescent="0.2">
      <c r="A28" s="17" t="s">
        <v>55</v>
      </c>
      <c r="B28" s="14">
        <v>1505</v>
      </c>
      <c r="C28" s="15">
        <f t="shared" ref="C28:C34" si="2">D28+E28</f>
        <v>3403</v>
      </c>
      <c r="D28" s="15">
        <v>1721</v>
      </c>
      <c r="E28" s="19">
        <v>1682</v>
      </c>
      <c r="F28" s="13" t="s">
        <v>56</v>
      </c>
      <c r="G28" s="14">
        <v>1216</v>
      </c>
      <c r="H28" s="15">
        <f t="shared" si="1"/>
        <v>2342</v>
      </c>
      <c r="I28" s="15">
        <v>1214</v>
      </c>
      <c r="J28" s="15">
        <v>1128</v>
      </c>
    </row>
    <row r="29" spans="1:14" ht="15" customHeight="1" x14ac:dyDescent="0.2">
      <c r="A29" s="17" t="s">
        <v>57</v>
      </c>
      <c r="B29" s="14">
        <v>1643</v>
      </c>
      <c r="C29" s="15">
        <f t="shared" si="2"/>
        <v>3771</v>
      </c>
      <c r="D29" s="15">
        <v>1908</v>
      </c>
      <c r="E29" s="19">
        <v>1863</v>
      </c>
      <c r="F29" s="13" t="s">
        <v>58</v>
      </c>
      <c r="G29" s="14">
        <v>890</v>
      </c>
      <c r="H29" s="15">
        <f t="shared" si="1"/>
        <v>1598</v>
      </c>
      <c r="I29" s="15">
        <v>791</v>
      </c>
      <c r="J29" s="15">
        <v>807</v>
      </c>
    </row>
    <row r="30" spans="1:14" ht="15" customHeight="1" x14ac:dyDescent="0.2">
      <c r="A30" s="17" t="s">
        <v>59</v>
      </c>
      <c r="B30" s="14">
        <v>1754</v>
      </c>
      <c r="C30" s="15">
        <f t="shared" si="2"/>
        <v>3824</v>
      </c>
      <c r="D30" s="15">
        <v>1937</v>
      </c>
      <c r="E30" s="19">
        <v>1887</v>
      </c>
      <c r="F30" s="13" t="s">
        <v>60</v>
      </c>
      <c r="G30" s="18">
        <v>732</v>
      </c>
      <c r="H30" s="15">
        <f t="shared" si="1"/>
        <v>1622</v>
      </c>
      <c r="I30" s="15">
        <v>819</v>
      </c>
      <c r="J30" s="15">
        <v>803</v>
      </c>
    </row>
    <row r="31" spans="1:14" ht="15" customHeight="1" x14ac:dyDescent="0.2">
      <c r="A31" s="17" t="s">
        <v>61</v>
      </c>
      <c r="B31" s="14">
        <v>506</v>
      </c>
      <c r="C31" s="15">
        <f t="shared" si="2"/>
        <v>1180</v>
      </c>
      <c r="D31" s="15">
        <v>570</v>
      </c>
      <c r="E31" s="19">
        <v>610</v>
      </c>
      <c r="F31" s="13" t="s">
        <v>62</v>
      </c>
      <c r="G31" s="14">
        <v>966</v>
      </c>
      <c r="H31" s="15">
        <f t="shared" si="1"/>
        <v>2293</v>
      </c>
      <c r="I31" s="15">
        <v>1147</v>
      </c>
      <c r="J31" s="15">
        <v>1146</v>
      </c>
    </row>
    <row r="32" spans="1:14" ht="15" customHeight="1" x14ac:dyDescent="0.2">
      <c r="A32" s="17" t="s">
        <v>63</v>
      </c>
      <c r="B32" s="14">
        <v>281</v>
      </c>
      <c r="C32" s="15">
        <f t="shared" si="2"/>
        <v>626</v>
      </c>
      <c r="D32" s="15">
        <v>337</v>
      </c>
      <c r="E32" s="19">
        <v>289</v>
      </c>
      <c r="F32" s="13" t="s">
        <v>64</v>
      </c>
      <c r="G32" s="14">
        <v>456</v>
      </c>
      <c r="H32" s="15">
        <f t="shared" si="1"/>
        <v>926</v>
      </c>
      <c r="I32" s="15">
        <v>487</v>
      </c>
      <c r="J32" s="15">
        <v>439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1840</v>
      </c>
      <c r="C33" s="15">
        <f>D33+E33</f>
        <v>4227</v>
      </c>
      <c r="D33" s="15">
        <v>2224</v>
      </c>
      <c r="E33" s="19">
        <v>2003</v>
      </c>
      <c r="F33" s="13" t="s">
        <v>66</v>
      </c>
      <c r="G33" s="18">
        <v>701</v>
      </c>
      <c r="H33" s="15">
        <f t="shared" si="1"/>
        <v>1533</v>
      </c>
      <c r="I33" s="15">
        <v>777</v>
      </c>
      <c r="J33" s="15">
        <v>756</v>
      </c>
    </row>
    <row r="34" spans="1:14" ht="15" customHeight="1" x14ac:dyDescent="0.2">
      <c r="A34" s="17" t="s">
        <v>67</v>
      </c>
      <c r="B34" s="14">
        <v>371</v>
      </c>
      <c r="C34" s="15">
        <f t="shared" si="2"/>
        <v>848</v>
      </c>
      <c r="D34" s="15">
        <v>462</v>
      </c>
      <c r="E34" s="19">
        <v>386</v>
      </c>
      <c r="F34" s="13" t="s">
        <v>68</v>
      </c>
      <c r="G34" s="14">
        <v>840</v>
      </c>
      <c r="H34" s="15">
        <f t="shared" si="1"/>
        <v>1702</v>
      </c>
      <c r="I34" s="15">
        <v>800</v>
      </c>
      <c r="J34" s="15">
        <v>902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760</v>
      </c>
      <c r="H35" s="15">
        <f t="shared" si="1"/>
        <v>1702</v>
      </c>
      <c r="I35" s="15">
        <v>908</v>
      </c>
      <c r="J35" s="15">
        <v>794</v>
      </c>
    </row>
    <row r="36" spans="1:14" ht="15" customHeight="1" x14ac:dyDescent="0.2">
      <c r="A36" s="17" t="s">
        <v>71</v>
      </c>
      <c r="B36" s="18">
        <v>392</v>
      </c>
      <c r="C36" s="15">
        <f>D36+E36</f>
        <v>936</v>
      </c>
      <c r="D36" s="15">
        <v>490</v>
      </c>
      <c r="E36" s="15">
        <v>446</v>
      </c>
      <c r="F36" s="13" t="s">
        <v>72</v>
      </c>
      <c r="G36" s="14">
        <v>1334</v>
      </c>
      <c r="H36" s="15">
        <f t="shared" si="1"/>
        <v>3008</v>
      </c>
      <c r="I36" s="15">
        <v>1423</v>
      </c>
      <c r="J36" s="15">
        <v>1585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1528</v>
      </c>
      <c r="H37" s="15">
        <f t="shared" si="1"/>
        <v>3508</v>
      </c>
      <c r="I37" s="15">
        <v>1679</v>
      </c>
      <c r="J37" s="15">
        <v>1829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279</v>
      </c>
      <c r="H38" s="15">
        <f t="shared" si="1"/>
        <v>906</v>
      </c>
      <c r="I38" s="15">
        <v>449</v>
      </c>
      <c r="J38" s="15">
        <v>457</v>
      </c>
    </row>
    <row r="39" spans="1:14" ht="15" customHeight="1" x14ac:dyDescent="0.2">
      <c r="A39" s="17" t="s">
        <v>78</v>
      </c>
      <c r="B39" s="18">
        <v>388</v>
      </c>
      <c r="C39" s="15">
        <f>D39+E39</f>
        <v>856</v>
      </c>
      <c r="D39" s="15">
        <v>472</v>
      </c>
      <c r="E39" s="19">
        <v>384</v>
      </c>
      <c r="F39" s="22" t="s">
        <v>79</v>
      </c>
      <c r="G39" s="14">
        <v>261</v>
      </c>
      <c r="H39" s="15">
        <f t="shared" si="1"/>
        <v>713</v>
      </c>
      <c r="I39" s="15">
        <v>337</v>
      </c>
      <c r="J39" s="15">
        <v>376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2440</v>
      </c>
      <c r="H40" s="15">
        <f>I40+J40</f>
        <v>5314</v>
      </c>
      <c r="I40" s="15">
        <v>2690</v>
      </c>
      <c r="J40" s="15">
        <v>2624</v>
      </c>
    </row>
    <row r="41" spans="1:14" ht="15" customHeight="1" x14ac:dyDescent="0.2">
      <c r="A41" s="17" t="s">
        <v>82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83</v>
      </c>
      <c r="G41" s="18">
        <v>873</v>
      </c>
      <c r="H41" s="15">
        <f>I41+J41</f>
        <v>2071</v>
      </c>
      <c r="I41" s="15">
        <v>1051</v>
      </c>
      <c r="J41" s="15">
        <v>1020</v>
      </c>
    </row>
    <row r="42" spans="1:14" ht="15" customHeight="1" x14ac:dyDescent="0.2">
      <c r="A42" s="17" t="s">
        <v>84</v>
      </c>
      <c r="B42" s="14">
        <v>725</v>
      </c>
      <c r="C42" s="15">
        <f>D42+E42</f>
        <v>1593</v>
      </c>
      <c r="D42" s="15">
        <v>816</v>
      </c>
      <c r="E42" s="19">
        <v>777</v>
      </c>
      <c r="F42" s="13" t="s">
        <v>85</v>
      </c>
      <c r="G42" s="14">
        <v>988</v>
      </c>
      <c r="H42" s="15">
        <f>I42+J42</f>
        <v>2095</v>
      </c>
      <c r="I42" s="15">
        <v>1031</v>
      </c>
      <c r="J42" s="15">
        <v>1064</v>
      </c>
    </row>
    <row r="43" spans="1:14" ht="15" customHeight="1" x14ac:dyDescent="0.2">
      <c r="A43" s="17" t="s">
        <v>86</v>
      </c>
      <c r="B43" s="14">
        <v>6</v>
      </c>
      <c r="C43" s="15">
        <f>D43+E43</f>
        <v>12</v>
      </c>
      <c r="D43" s="15">
        <v>9</v>
      </c>
      <c r="E43" s="19">
        <v>3</v>
      </c>
      <c r="F43" s="13" t="s">
        <v>87</v>
      </c>
      <c r="G43" s="14">
        <v>980</v>
      </c>
      <c r="H43" s="15">
        <f>I43+J43</f>
        <v>2458</v>
      </c>
      <c r="I43" s="15">
        <v>1210</v>
      </c>
      <c r="J43" s="15">
        <v>1248</v>
      </c>
    </row>
    <row r="44" spans="1:14" ht="15" customHeight="1" x14ac:dyDescent="0.2">
      <c r="A44" s="17" t="s">
        <v>88</v>
      </c>
      <c r="B44" s="14">
        <v>422</v>
      </c>
      <c r="C44" s="15">
        <f>D44+E44</f>
        <v>977</v>
      </c>
      <c r="D44" s="15">
        <v>532</v>
      </c>
      <c r="E44" s="19">
        <v>445</v>
      </c>
      <c r="F44" s="13" t="s">
        <v>89</v>
      </c>
      <c r="G44" s="14">
        <v>1086</v>
      </c>
      <c r="H44" s="15">
        <f>I44+J44</f>
        <v>2803</v>
      </c>
      <c r="I44" s="15">
        <v>1403</v>
      </c>
      <c r="J44" s="15">
        <v>1400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60</v>
      </c>
      <c r="H46" s="15">
        <f>I46+J46</f>
        <v>169</v>
      </c>
      <c r="I46" s="15">
        <v>90</v>
      </c>
      <c r="J46" s="15">
        <v>79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353</v>
      </c>
      <c r="C47" s="15">
        <f>D47+E47</f>
        <v>788</v>
      </c>
      <c r="D47" s="15">
        <v>418</v>
      </c>
      <c r="E47" s="19">
        <v>370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533</v>
      </c>
      <c r="C49" s="15">
        <f t="shared" ref="C49:C60" si="3">D49+E49</f>
        <v>1068</v>
      </c>
      <c r="D49" s="15">
        <v>543</v>
      </c>
      <c r="E49" s="19">
        <v>525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483</v>
      </c>
      <c r="C52" s="15">
        <f t="shared" si="3"/>
        <v>939</v>
      </c>
      <c r="D52" s="15">
        <v>488</v>
      </c>
      <c r="E52" s="19">
        <v>451</v>
      </c>
      <c r="F52" s="26" t="s">
        <v>101</v>
      </c>
      <c r="G52" s="15">
        <v>66351</v>
      </c>
      <c r="H52" s="27">
        <f>SUM(I52:J52)</f>
        <v>142768</v>
      </c>
      <c r="I52" s="15">
        <v>72244</v>
      </c>
      <c r="J52" s="15">
        <v>70524</v>
      </c>
      <c r="K52" s="28"/>
    </row>
    <row r="53" spans="1:14" ht="15" customHeight="1" x14ac:dyDescent="0.2">
      <c r="A53" s="17" t="s">
        <v>102</v>
      </c>
      <c r="B53" s="14">
        <v>835</v>
      </c>
      <c r="C53" s="15">
        <f t="shared" si="3"/>
        <v>2048</v>
      </c>
      <c r="D53" s="15">
        <v>1047</v>
      </c>
      <c r="E53" s="19">
        <v>1001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930</v>
      </c>
      <c r="C54" s="15">
        <f t="shared" si="3"/>
        <v>2115</v>
      </c>
      <c r="D54" s="15">
        <v>1066</v>
      </c>
      <c r="E54" s="19">
        <v>1049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5353</v>
      </c>
      <c r="C55" s="15">
        <f t="shared" si="3"/>
        <v>9099</v>
      </c>
      <c r="D55" s="15">
        <v>4638</v>
      </c>
      <c r="E55" s="19">
        <v>4461</v>
      </c>
      <c r="F55" s="13" t="s">
        <v>106</v>
      </c>
      <c r="G55" s="27">
        <v>8803</v>
      </c>
      <c r="H55" s="27">
        <f>I55+J55</f>
        <v>14903</v>
      </c>
      <c r="I55" s="27">
        <v>7499</v>
      </c>
      <c r="J55" s="27">
        <v>7404</v>
      </c>
      <c r="K55" s="28"/>
    </row>
    <row r="56" spans="1:14" ht="15" customHeight="1" x14ac:dyDescent="0.2">
      <c r="A56" s="17" t="s">
        <v>107</v>
      </c>
      <c r="B56" s="14">
        <v>3898</v>
      </c>
      <c r="C56" s="15">
        <f t="shared" si="3"/>
        <v>7011</v>
      </c>
      <c r="D56" s="15">
        <v>3410</v>
      </c>
      <c r="E56" s="19">
        <v>3601</v>
      </c>
      <c r="F56" s="13" t="s">
        <v>108</v>
      </c>
      <c r="G56" s="27">
        <v>2648</v>
      </c>
      <c r="H56" s="27">
        <f>I56+J56</f>
        <v>6035</v>
      </c>
      <c r="I56" s="27">
        <v>2907</v>
      </c>
      <c r="J56" s="27">
        <v>3128</v>
      </c>
      <c r="K56" s="28"/>
    </row>
    <row r="57" spans="1:14" ht="15" customHeight="1" x14ac:dyDescent="0.2">
      <c r="A57" s="17" t="s">
        <v>109</v>
      </c>
      <c r="B57" s="14">
        <v>137</v>
      </c>
      <c r="C57" s="15">
        <f t="shared" si="3"/>
        <v>267</v>
      </c>
      <c r="D57" s="15">
        <v>155</v>
      </c>
      <c r="E57" s="19">
        <v>112</v>
      </c>
      <c r="F57" s="13" t="s">
        <v>110</v>
      </c>
      <c r="G57" s="27">
        <f>1335+1509</f>
        <v>2844</v>
      </c>
      <c r="H57" s="27">
        <f>I57+J57</f>
        <v>6469</v>
      </c>
      <c r="I57" s="27">
        <v>3077</v>
      </c>
      <c r="J57" s="27">
        <v>3392</v>
      </c>
      <c r="K57" s="28"/>
    </row>
    <row r="58" spans="1:14" ht="15" customHeight="1" x14ac:dyDescent="0.2">
      <c r="A58" s="17" t="s">
        <v>111</v>
      </c>
      <c r="B58" s="14">
        <v>144</v>
      </c>
      <c r="C58" s="15">
        <f t="shared" si="3"/>
        <v>329</v>
      </c>
      <c r="D58" s="15">
        <v>165</v>
      </c>
      <c r="E58" s="19">
        <v>164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83</v>
      </c>
      <c r="C59" s="15">
        <f t="shared" si="3"/>
        <v>197</v>
      </c>
      <c r="D59" s="15">
        <v>97</v>
      </c>
      <c r="E59" s="19">
        <v>100</v>
      </c>
      <c r="F59" s="13" t="s">
        <v>113</v>
      </c>
      <c r="G59" s="15">
        <v>19007</v>
      </c>
      <c r="H59" s="15">
        <f>I59+J59</f>
        <v>41833</v>
      </c>
      <c r="I59" s="15">
        <v>20961</v>
      </c>
      <c r="J59" s="15">
        <v>20872</v>
      </c>
    </row>
    <row r="60" spans="1:14" ht="15" customHeight="1" x14ac:dyDescent="0.2">
      <c r="A60" s="17" t="s">
        <v>114</v>
      </c>
      <c r="B60" s="14">
        <v>412</v>
      </c>
      <c r="C60" s="15">
        <f t="shared" si="3"/>
        <v>973</v>
      </c>
      <c r="D60" s="15">
        <v>495</v>
      </c>
      <c r="E60" s="19">
        <v>478</v>
      </c>
      <c r="F60" s="13" t="s">
        <v>115</v>
      </c>
      <c r="G60" s="15">
        <v>22266</v>
      </c>
      <c r="H60" s="15">
        <f>I60+J60</f>
        <v>48745</v>
      </c>
      <c r="I60" s="15">
        <v>24921</v>
      </c>
      <c r="J60" s="15">
        <v>23824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19</v>
      </c>
      <c r="D61" s="31">
        <v>11</v>
      </c>
      <c r="E61" s="32">
        <v>8</v>
      </c>
      <c r="F61" s="33" t="s">
        <v>117</v>
      </c>
      <c r="G61" s="31">
        <v>25078</v>
      </c>
      <c r="H61" s="31">
        <f>I61+J61</f>
        <v>52190</v>
      </c>
      <c r="I61" s="31">
        <v>26362</v>
      </c>
      <c r="J61" s="31">
        <v>25828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1">
        <f t="shared" ref="C4:C25" si="0">D4+E4</f>
        <v>1905</v>
      </c>
      <c r="D4" s="11">
        <v>959</v>
      </c>
      <c r="E4" s="12">
        <v>946</v>
      </c>
      <c r="F4" s="13" t="s">
        <v>8</v>
      </c>
      <c r="G4" s="27">
        <f t="shared" ref="G4:G15" si="1">H4+I4</f>
        <v>353</v>
      </c>
      <c r="H4" s="11">
        <v>161</v>
      </c>
      <c r="I4" s="11">
        <v>192</v>
      </c>
      <c r="K4" s="16"/>
    </row>
    <row r="5" spans="1:13" ht="15" customHeight="1" x14ac:dyDescent="0.2">
      <c r="A5" s="37"/>
      <c r="B5" s="17" t="s">
        <v>9</v>
      </c>
      <c r="C5" s="15">
        <f t="shared" si="0"/>
        <v>329</v>
      </c>
      <c r="D5" s="15">
        <v>150</v>
      </c>
      <c r="E5" s="19">
        <v>179</v>
      </c>
      <c r="F5" s="13" t="s">
        <v>10</v>
      </c>
      <c r="G5" s="15">
        <f t="shared" si="1"/>
        <v>1218</v>
      </c>
      <c r="H5" s="15">
        <v>638</v>
      </c>
      <c r="I5" s="15">
        <v>580</v>
      </c>
      <c r="K5" s="16"/>
    </row>
    <row r="6" spans="1:13" ht="15" customHeight="1" x14ac:dyDescent="0.2">
      <c r="A6" s="37"/>
      <c r="B6" s="17" t="s">
        <v>11</v>
      </c>
      <c r="C6" s="15">
        <f t="shared" si="0"/>
        <v>274</v>
      </c>
      <c r="D6" s="15">
        <v>138</v>
      </c>
      <c r="E6" s="19">
        <v>136</v>
      </c>
      <c r="F6" s="13" t="s">
        <v>12</v>
      </c>
      <c r="G6" s="15">
        <f t="shared" si="1"/>
        <v>1096</v>
      </c>
      <c r="H6" s="15">
        <v>550</v>
      </c>
      <c r="I6" s="15">
        <v>546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330</v>
      </c>
      <c r="D7" s="15">
        <v>170</v>
      </c>
      <c r="E7" s="19">
        <v>160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169</v>
      </c>
      <c r="D8" s="15">
        <v>78</v>
      </c>
      <c r="E8" s="19">
        <v>91</v>
      </c>
      <c r="F8" s="13" t="s">
        <v>16</v>
      </c>
      <c r="G8" s="15">
        <f t="shared" si="1"/>
        <v>1596</v>
      </c>
      <c r="H8" s="15">
        <v>787</v>
      </c>
      <c r="I8" s="15">
        <v>809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20</v>
      </c>
      <c r="H9" s="15">
        <v>14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338</v>
      </c>
      <c r="D10" s="15">
        <v>171</v>
      </c>
      <c r="E10" s="19">
        <v>167</v>
      </c>
      <c r="F10" s="13" t="s">
        <v>20</v>
      </c>
      <c r="G10" s="15">
        <f t="shared" si="1"/>
        <v>721</v>
      </c>
      <c r="H10" s="15">
        <v>366</v>
      </c>
      <c r="I10" s="15">
        <v>355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143</v>
      </c>
      <c r="D11" s="15">
        <v>72</v>
      </c>
      <c r="E11" s="19">
        <v>71</v>
      </c>
      <c r="F11" s="13" t="s">
        <v>22</v>
      </c>
      <c r="G11" s="15">
        <f t="shared" si="1"/>
        <v>963</v>
      </c>
      <c r="H11" s="15">
        <v>513</v>
      </c>
      <c r="I11" s="15">
        <v>450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520</v>
      </c>
      <c r="D12" s="15">
        <v>274</v>
      </c>
      <c r="E12" s="19">
        <v>246</v>
      </c>
      <c r="F12" s="13" t="s">
        <v>24</v>
      </c>
      <c r="G12" s="15">
        <f t="shared" si="1"/>
        <v>1530</v>
      </c>
      <c r="H12" s="15">
        <v>791</v>
      </c>
      <c r="I12" s="15">
        <v>739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>D13+E13</f>
        <v>2381</v>
      </c>
      <c r="D13" s="15">
        <v>1199</v>
      </c>
      <c r="E13" s="19">
        <v>1182</v>
      </c>
      <c r="F13" s="13" t="s">
        <v>26</v>
      </c>
      <c r="G13" s="15">
        <f t="shared" si="1"/>
        <v>552</v>
      </c>
      <c r="H13" s="15">
        <v>285</v>
      </c>
      <c r="I13" s="15">
        <v>267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474</v>
      </c>
      <c r="D14" s="15">
        <v>241</v>
      </c>
      <c r="E14" s="19">
        <v>233</v>
      </c>
      <c r="F14" s="13" t="s">
        <v>28</v>
      </c>
      <c r="G14" s="15">
        <f t="shared" si="1"/>
        <v>1468</v>
      </c>
      <c r="H14" s="15">
        <v>754</v>
      </c>
      <c r="I14" s="15">
        <v>714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910</v>
      </c>
      <c r="D15" s="15">
        <v>471</v>
      </c>
      <c r="E15" s="19">
        <v>439</v>
      </c>
      <c r="F15" s="13" t="s">
        <v>30</v>
      </c>
      <c r="G15" s="15">
        <f t="shared" si="1"/>
        <v>928</v>
      </c>
      <c r="H15" s="15">
        <v>501</v>
      </c>
      <c r="I15" s="15">
        <v>427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1419</v>
      </c>
      <c r="H16" s="15">
        <v>747</v>
      </c>
      <c r="I16" s="15">
        <v>672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273</v>
      </c>
      <c r="D17" s="15">
        <v>136</v>
      </c>
      <c r="E17" s="19">
        <v>137</v>
      </c>
      <c r="F17" s="13" t="s">
        <v>34</v>
      </c>
      <c r="G17" s="15">
        <f>H17+I17</f>
        <v>1117</v>
      </c>
      <c r="H17" s="15">
        <v>571</v>
      </c>
      <c r="I17" s="15">
        <v>546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215</v>
      </c>
      <c r="D18" s="15">
        <v>113</v>
      </c>
      <c r="E18" s="19">
        <v>102</v>
      </c>
      <c r="F18" s="13" t="s">
        <v>36</v>
      </c>
      <c r="G18" s="15">
        <f t="shared" ref="G18:G43" si="2">H18+I18</f>
        <v>176</v>
      </c>
      <c r="H18" s="15">
        <v>76</v>
      </c>
      <c r="I18" s="15">
        <v>100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484</v>
      </c>
      <c r="D19" s="15">
        <v>229</v>
      </c>
      <c r="E19" s="19">
        <v>255</v>
      </c>
      <c r="F19" s="13" t="s">
        <v>38</v>
      </c>
      <c r="G19" s="15">
        <f t="shared" si="2"/>
        <v>276</v>
      </c>
      <c r="H19" s="15">
        <v>144</v>
      </c>
      <c r="I19" s="15">
        <v>132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2825</v>
      </c>
      <c r="D20" s="15">
        <v>1437</v>
      </c>
      <c r="E20" s="19">
        <v>1388</v>
      </c>
      <c r="F20" s="13" t="s">
        <v>40</v>
      </c>
      <c r="G20" s="15">
        <f t="shared" si="2"/>
        <v>1713</v>
      </c>
      <c r="H20" s="15">
        <v>897</v>
      </c>
      <c r="I20" s="15">
        <v>816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3134</v>
      </c>
      <c r="D21" s="15">
        <v>1596</v>
      </c>
      <c r="E21" s="19">
        <v>1538</v>
      </c>
      <c r="F21" s="13" t="s">
        <v>42</v>
      </c>
      <c r="G21" s="15">
        <f t="shared" si="2"/>
        <v>2132</v>
      </c>
      <c r="H21" s="15">
        <v>1063</v>
      </c>
      <c r="I21" s="15">
        <v>1069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2699</v>
      </c>
      <c r="D22" s="15">
        <v>1439</v>
      </c>
      <c r="E22" s="19">
        <v>1260</v>
      </c>
      <c r="F22" s="13" t="s">
        <v>44</v>
      </c>
      <c r="G22" s="15">
        <f t="shared" si="2"/>
        <v>2736</v>
      </c>
      <c r="H22" s="15">
        <v>1344</v>
      </c>
      <c r="I22" s="15">
        <v>1392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2333</v>
      </c>
      <c r="D23" s="15">
        <v>1221</v>
      </c>
      <c r="E23" s="19">
        <v>1112</v>
      </c>
      <c r="F23" s="13" t="s">
        <v>46</v>
      </c>
      <c r="G23" s="15">
        <f t="shared" si="2"/>
        <v>1831</v>
      </c>
      <c r="H23" s="15">
        <v>916</v>
      </c>
      <c r="I23" s="15">
        <v>915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891</v>
      </c>
      <c r="D24" s="15">
        <v>440</v>
      </c>
      <c r="E24" s="19">
        <v>451</v>
      </c>
      <c r="F24" s="13" t="s">
        <v>48</v>
      </c>
      <c r="G24" s="15">
        <f t="shared" si="2"/>
        <v>2127</v>
      </c>
      <c r="H24" s="15">
        <v>1042</v>
      </c>
      <c r="I24" s="15">
        <v>1085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410</v>
      </c>
      <c r="D25" s="15">
        <v>206</v>
      </c>
      <c r="E25" s="19">
        <v>204</v>
      </c>
      <c r="F25" s="13" t="s">
        <v>50</v>
      </c>
      <c r="G25" s="15">
        <f t="shared" si="2"/>
        <v>2965</v>
      </c>
      <c r="H25" s="15">
        <v>1463</v>
      </c>
      <c r="I25" s="15">
        <v>1502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3657</v>
      </c>
      <c r="H26" s="15">
        <v>1811</v>
      </c>
      <c r="I26" s="15">
        <v>1846</v>
      </c>
    </row>
    <row r="27" spans="1:13" ht="15" customHeight="1" x14ac:dyDescent="0.2">
      <c r="A27" s="37"/>
      <c r="B27" s="17" t="s">
        <v>53</v>
      </c>
      <c r="C27" s="15">
        <f>D27+E27</f>
        <v>3715</v>
      </c>
      <c r="D27" s="15">
        <v>1903</v>
      </c>
      <c r="E27" s="19">
        <v>1812</v>
      </c>
      <c r="F27" s="13" t="s">
        <v>54</v>
      </c>
      <c r="G27" s="15">
        <f t="shared" si="2"/>
        <v>1712</v>
      </c>
      <c r="H27" s="15">
        <v>863</v>
      </c>
      <c r="I27" s="15">
        <v>849</v>
      </c>
    </row>
    <row r="28" spans="1:13" ht="15" customHeight="1" x14ac:dyDescent="0.2">
      <c r="A28" s="37"/>
      <c r="B28" s="17" t="s">
        <v>55</v>
      </c>
      <c r="C28" s="15">
        <f t="shared" ref="C28:C34" si="3">D28+E28</f>
        <v>3318</v>
      </c>
      <c r="D28" s="15">
        <v>1680</v>
      </c>
      <c r="E28" s="19">
        <v>1638</v>
      </c>
      <c r="F28" s="13" t="s">
        <v>56</v>
      </c>
      <c r="G28" s="15">
        <f t="shared" si="2"/>
        <v>2260</v>
      </c>
      <c r="H28" s="15">
        <v>1177</v>
      </c>
      <c r="I28" s="15">
        <v>1083</v>
      </c>
    </row>
    <row r="29" spans="1:13" ht="15" customHeight="1" x14ac:dyDescent="0.2">
      <c r="A29" s="37"/>
      <c r="B29" s="17" t="s">
        <v>57</v>
      </c>
      <c r="C29" s="15">
        <f t="shared" si="3"/>
        <v>3700</v>
      </c>
      <c r="D29" s="15">
        <v>1876</v>
      </c>
      <c r="E29" s="19">
        <v>1824</v>
      </c>
      <c r="F29" s="13" t="s">
        <v>58</v>
      </c>
      <c r="G29" s="15">
        <f t="shared" si="2"/>
        <v>1543</v>
      </c>
      <c r="H29" s="15">
        <v>763</v>
      </c>
      <c r="I29" s="15">
        <v>780</v>
      </c>
    </row>
    <row r="30" spans="1:13" ht="15" customHeight="1" x14ac:dyDescent="0.2">
      <c r="A30" s="37"/>
      <c r="B30" s="17" t="s">
        <v>59</v>
      </c>
      <c r="C30" s="15">
        <f t="shared" si="3"/>
        <v>3733</v>
      </c>
      <c r="D30" s="15">
        <v>1886</v>
      </c>
      <c r="E30" s="19">
        <v>1847</v>
      </c>
      <c r="F30" s="13" t="s">
        <v>60</v>
      </c>
      <c r="G30" s="15">
        <f t="shared" si="2"/>
        <v>1571</v>
      </c>
      <c r="H30" s="15">
        <v>787</v>
      </c>
      <c r="I30" s="15">
        <v>784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1156</v>
      </c>
      <c r="D31" s="15">
        <v>557</v>
      </c>
      <c r="E31" s="19">
        <v>599</v>
      </c>
      <c r="F31" s="13" t="s">
        <v>62</v>
      </c>
      <c r="G31" s="15">
        <f t="shared" si="2"/>
        <v>2263</v>
      </c>
      <c r="H31" s="15">
        <v>1129</v>
      </c>
      <c r="I31" s="15">
        <v>1134</v>
      </c>
    </row>
    <row r="32" spans="1:13" ht="15" customHeight="1" x14ac:dyDescent="0.2">
      <c r="A32" s="37"/>
      <c r="B32" s="17" t="s">
        <v>63</v>
      </c>
      <c r="C32" s="15">
        <f t="shared" si="3"/>
        <v>614</v>
      </c>
      <c r="D32" s="15">
        <v>332</v>
      </c>
      <c r="E32" s="19">
        <v>282</v>
      </c>
      <c r="F32" s="13" t="s">
        <v>64</v>
      </c>
      <c r="G32" s="15">
        <f t="shared" si="2"/>
        <v>902</v>
      </c>
      <c r="H32" s="15">
        <v>471</v>
      </c>
      <c r="I32" s="15">
        <v>431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4125</v>
      </c>
      <c r="D33" s="15">
        <v>2160</v>
      </c>
      <c r="E33" s="19">
        <v>1965</v>
      </c>
      <c r="F33" s="13" t="s">
        <v>66</v>
      </c>
      <c r="G33" s="15">
        <f t="shared" si="2"/>
        <v>1489</v>
      </c>
      <c r="H33" s="15">
        <v>751</v>
      </c>
      <c r="I33" s="15">
        <v>738</v>
      </c>
    </row>
    <row r="34" spans="1:13" ht="15" customHeight="1" x14ac:dyDescent="0.2">
      <c r="A34" s="37"/>
      <c r="B34" s="17" t="s">
        <v>67</v>
      </c>
      <c r="C34" s="15">
        <f t="shared" si="3"/>
        <v>832</v>
      </c>
      <c r="D34" s="15">
        <v>455</v>
      </c>
      <c r="E34" s="19">
        <v>377</v>
      </c>
      <c r="F34" s="13" t="s">
        <v>68</v>
      </c>
      <c r="G34" s="15">
        <f t="shared" si="2"/>
        <v>1665</v>
      </c>
      <c r="H34" s="15">
        <v>777</v>
      </c>
      <c r="I34" s="15">
        <v>888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1652</v>
      </c>
      <c r="H35" s="15">
        <v>880</v>
      </c>
      <c r="I35" s="15">
        <v>772</v>
      </c>
    </row>
    <row r="36" spans="1:13" ht="15" customHeight="1" x14ac:dyDescent="0.2">
      <c r="A36" s="37"/>
      <c r="B36" s="17" t="s">
        <v>71</v>
      </c>
      <c r="C36" s="15">
        <f>D36+E36</f>
        <v>893</v>
      </c>
      <c r="D36" s="15">
        <v>458</v>
      </c>
      <c r="E36" s="19">
        <v>435</v>
      </c>
      <c r="F36" s="13" t="s">
        <v>72</v>
      </c>
      <c r="G36" s="15">
        <f t="shared" si="2"/>
        <v>2945</v>
      </c>
      <c r="H36" s="15">
        <v>1397</v>
      </c>
      <c r="I36" s="15">
        <v>1548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3420</v>
      </c>
      <c r="H37" s="15">
        <v>1634</v>
      </c>
      <c r="I37" s="15">
        <v>1786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867</v>
      </c>
      <c r="H38" s="15">
        <v>432</v>
      </c>
      <c r="I38" s="15">
        <v>435</v>
      </c>
    </row>
    <row r="39" spans="1:13" ht="15" customHeight="1" x14ac:dyDescent="0.2">
      <c r="A39" s="37"/>
      <c r="B39" s="17" t="s">
        <v>78</v>
      </c>
      <c r="C39" s="15">
        <f>D39+E39</f>
        <v>797</v>
      </c>
      <c r="D39" s="15">
        <v>432</v>
      </c>
      <c r="E39" s="19">
        <v>365</v>
      </c>
      <c r="F39" s="22" t="s">
        <v>79</v>
      </c>
      <c r="G39" s="15">
        <f t="shared" si="2"/>
        <v>675</v>
      </c>
      <c r="H39" s="15">
        <v>323</v>
      </c>
      <c r="I39" s="15">
        <v>352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5215</v>
      </c>
      <c r="H40" s="15">
        <v>2645</v>
      </c>
      <c r="I40" s="15">
        <v>2570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2044</v>
      </c>
      <c r="H41" s="15">
        <v>1039</v>
      </c>
      <c r="I41" s="15">
        <v>1005</v>
      </c>
    </row>
    <row r="42" spans="1:13" ht="15" customHeight="1" x14ac:dyDescent="0.2">
      <c r="A42" s="37"/>
      <c r="B42" s="17" t="s">
        <v>84</v>
      </c>
      <c r="C42" s="15">
        <f>D42+E42</f>
        <v>1540</v>
      </c>
      <c r="D42" s="15">
        <v>785</v>
      </c>
      <c r="E42" s="19">
        <v>755</v>
      </c>
      <c r="F42" s="13" t="s">
        <v>85</v>
      </c>
      <c r="G42" s="15">
        <f t="shared" si="2"/>
        <v>2064</v>
      </c>
      <c r="H42" s="15">
        <v>1018</v>
      </c>
      <c r="I42" s="15">
        <v>1046</v>
      </c>
    </row>
    <row r="43" spans="1:13" ht="15" customHeight="1" x14ac:dyDescent="0.2">
      <c r="A43" s="37"/>
      <c r="B43" s="17" t="s">
        <v>86</v>
      </c>
      <c r="C43" s="15">
        <f>D43+E43</f>
        <v>12</v>
      </c>
      <c r="D43" s="27">
        <v>9</v>
      </c>
      <c r="E43" s="19">
        <v>3</v>
      </c>
      <c r="F43" s="13" t="s">
        <v>87</v>
      </c>
      <c r="G43" s="15">
        <f t="shared" si="2"/>
        <v>2351</v>
      </c>
      <c r="H43" s="15">
        <v>1152</v>
      </c>
      <c r="I43" s="15">
        <v>1199</v>
      </c>
    </row>
    <row r="44" spans="1:13" ht="15" customHeight="1" x14ac:dyDescent="0.2">
      <c r="A44" s="37"/>
      <c r="B44" s="17" t="s">
        <v>88</v>
      </c>
      <c r="C44" s="15">
        <f>D44+E44</f>
        <v>929</v>
      </c>
      <c r="D44" s="27">
        <v>502</v>
      </c>
      <c r="E44" s="19">
        <v>427</v>
      </c>
      <c r="F44" s="13" t="s">
        <v>89</v>
      </c>
      <c r="G44" s="15">
        <f>H44+I44</f>
        <v>2744</v>
      </c>
      <c r="H44" s="15">
        <v>1376</v>
      </c>
      <c r="I44" s="15">
        <v>1368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168</v>
      </c>
      <c r="H46" s="15">
        <v>90</v>
      </c>
      <c r="I46" s="15">
        <v>78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756</v>
      </c>
      <c r="D47" s="15">
        <v>395</v>
      </c>
      <c r="E47" s="19">
        <v>361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1021</v>
      </c>
      <c r="D49" s="15">
        <v>519</v>
      </c>
      <c r="E49" s="19">
        <v>502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901</v>
      </c>
      <c r="D52" s="15">
        <v>462</v>
      </c>
      <c r="E52" s="19">
        <v>439</v>
      </c>
      <c r="F52" s="26" t="s">
        <v>101</v>
      </c>
      <c r="G52" s="27">
        <f>SUM(H52:I52)</f>
        <v>137759</v>
      </c>
      <c r="H52" s="27">
        <v>69565</v>
      </c>
      <c r="I52" s="15">
        <v>68194</v>
      </c>
      <c r="J52" s="28"/>
    </row>
    <row r="53" spans="1:13" ht="15" customHeight="1" x14ac:dyDescent="0.2">
      <c r="A53" s="37"/>
      <c r="B53" s="17" t="s">
        <v>102</v>
      </c>
      <c r="C53" s="15">
        <f t="shared" si="4"/>
        <v>2012</v>
      </c>
      <c r="D53" s="15">
        <v>1024</v>
      </c>
      <c r="E53" s="19">
        <v>988</v>
      </c>
      <c r="F53" s="13"/>
      <c r="G53" s="27"/>
      <c r="H53" s="27"/>
      <c r="I53" s="27"/>
      <c r="J53" s="28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2064</v>
      </c>
      <c r="D54" s="15">
        <v>1036</v>
      </c>
      <c r="E54" s="19">
        <v>1028</v>
      </c>
      <c r="F54" s="26" t="s">
        <v>104</v>
      </c>
      <c r="G54" s="15"/>
      <c r="H54" s="15"/>
      <c r="I54" s="15"/>
      <c r="J54" s="28"/>
    </row>
    <row r="55" spans="1:13" ht="15" customHeight="1" x14ac:dyDescent="0.2">
      <c r="A55" s="37"/>
      <c r="B55" s="17" t="s">
        <v>105</v>
      </c>
      <c r="C55" s="15">
        <f t="shared" si="4"/>
        <v>8372</v>
      </c>
      <c r="D55" s="15">
        <v>4251</v>
      </c>
      <c r="E55" s="19">
        <v>4121</v>
      </c>
      <c r="F55" s="13" t="s">
        <v>106</v>
      </c>
      <c r="G55" s="27">
        <f>SUM(H55:I55)</f>
        <v>13511</v>
      </c>
      <c r="H55" s="27">
        <v>6763</v>
      </c>
      <c r="I55" s="27">
        <v>6748</v>
      </c>
      <c r="J55" s="28"/>
    </row>
    <row r="56" spans="1:13" ht="15" customHeight="1" x14ac:dyDescent="0.2">
      <c r="A56" s="37"/>
      <c r="B56" s="17" t="s">
        <v>107</v>
      </c>
      <c r="C56" s="15">
        <f t="shared" si="4"/>
        <v>6202</v>
      </c>
      <c r="D56" s="15">
        <v>2992</v>
      </c>
      <c r="E56" s="19">
        <v>3210</v>
      </c>
      <c r="F56" s="13" t="s">
        <v>108</v>
      </c>
      <c r="G56" s="27">
        <f>SUM(H56:I56)</f>
        <v>5811</v>
      </c>
      <c r="H56" s="27">
        <v>2803</v>
      </c>
      <c r="I56" s="27">
        <v>3008</v>
      </c>
    </row>
    <row r="57" spans="1:13" ht="15" customHeight="1" x14ac:dyDescent="0.2">
      <c r="A57" s="37"/>
      <c r="B57" s="17" t="s">
        <v>109</v>
      </c>
      <c r="C57" s="15">
        <f t="shared" si="4"/>
        <v>253</v>
      </c>
      <c r="D57" s="15">
        <v>143</v>
      </c>
      <c r="E57" s="19">
        <v>110</v>
      </c>
      <c r="F57" s="13" t="s">
        <v>110</v>
      </c>
      <c r="G57" s="27">
        <f>SUM(H57:I57)</f>
        <v>6322</v>
      </c>
      <c r="H57" s="15">
        <v>3008</v>
      </c>
      <c r="I57" s="15">
        <v>3314</v>
      </c>
    </row>
    <row r="58" spans="1:13" ht="15" customHeight="1" x14ac:dyDescent="0.2">
      <c r="A58" s="37"/>
      <c r="B58" s="17" t="s">
        <v>111</v>
      </c>
      <c r="C58" s="15">
        <f t="shared" si="4"/>
        <v>319</v>
      </c>
      <c r="D58" s="15">
        <v>160</v>
      </c>
      <c r="E58" s="19">
        <v>159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188</v>
      </c>
      <c r="D59" s="15">
        <v>94</v>
      </c>
      <c r="E59" s="19">
        <v>94</v>
      </c>
      <c r="F59" s="13" t="s">
        <v>113</v>
      </c>
      <c r="G59" s="27">
        <f>SUM(H59:I59)</f>
        <v>40623</v>
      </c>
      <c r="H59" s="15">
        <v>20324</v>
      </c>
      <c r="I59" s="15">
        <v>20299</v>
      </c>
    </row>
    <row r="60" spans="1:13" ht="15" customHeight="1" x14ac:dyDescent="0.2">
      <c r="A60" s="37"/>
      <c r="B60" s="17" t="s">
        <v>114</v>
      </c>
      <c r="C60" s="15">
        <f t="shared" si="4"/>
        <v>952</v>
      </c>
      <c r="D60" s="15">
        <v>482</v>
      </c>
      <c r="E60" s="19">
        <v>470</v>
      </c>
      <c r="F60" s="13" t="s">
        <v>115</v>
      </c>
      <c r="G60" s="27">
        <f>SUM(H60:I60)</f>
        <v>47459</v>
      </c>
      <c r="H60" s="15">
        <v>24233</v>
      </c>
      <c r="I60" s="15">
        <v>23226</v>
      </c>
      <c r="L60" s="16"/>
    </row>
    <row r="61" spans="1:13" ht="15" customHeight="1" x14ac:dyDescent="0.2">
      <c r="A61" s="37"/>
      <c r="B61" s="29" t="s">
        <v>116</v>
      </c>
      <c r="C61" s="39">
        <f t="shared" si="4"/>
        <v>19</v>
      </c>
      <c r="D61" s="31">
        <v>11</v>
      </c>
      <c r="E61" s="32">
        <v>8</v>
      </c>
      <c r="F61" s="33" t="s">
        <v>117</v>
      </c>
      <c r="G61" s="50">
        <f>SUM(H61:I61)</f>
        <v>49677</v>
      </c>
      <c r="H61" s="31">
        <v>25008</v>
      </c>
      <c r="I61" s="31">
        <v>24669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 x14ac:dyDescent="0.2">
      <c r="G63" s="16"/>
      <c r="H63" s="16"/>
      <c r="I63" s="16"/>
      <c r="J63" s="28"/>
      <c r="K63" s="28"/>
    </row>
    <row r="64" spans="1:13" ht="15" customHeight="1" x14ac:dyDescent="0.2">
      <c r="C64" s="16"/>
      <c r="E64" s="16"/>
      <c r="G64" s="16"/>
      <c r="J64" s="28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R３．8．１(総人口)  </vt:lpstr>
      <vt:lpstr>R３．8．１(日本人) </vt:lpstr>
      <vt:lpstr>'R３．8．１(総人口)  '!Print_Area</vt:lpstr>
      <vt:lpstr>'R３．8．１(日本人)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駿@PCLA224</cp:lastModifiedBy>
  <dcterms:created xsi:type="dcterms:W3CDTF">2019-06-03T04:41:39Z</dcterms:created>
  <dcterms:modified xsi:type="dcterms:W3CDTF">2021-08-02T04:10:49Z</dcterms:modified>
</cp:coreProperties>
</file>