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7 月初めデータ処理\令和３年度分\R3.11月分\各課メール用\"/>
    </mc:Choice>
  </mc:AlternateContent>
  <bookViews>
    <workbookView xWindow="600" yWindow="36" windowWidth="19392" windowHeight="8052" activeTab="1"/>
  </bookViews>
  <sheets>
    <sheet name="注釈" sheetId="3" r:id="rId1"/>
    <sheet name="R３．１１．１(総人口) " sheetId="61" r:id="rId2"/>
    <sheet name="R３．１１．１(日本人) " sheetId="62" r:id="rId3"/>
  </sheets>
  <definedNames>
    <definedName name="_xlnm.Print_Area" localSheetId="1">'R３．１１．１(総人口) '!$A$1:$J$62</definedName>
    <definedName name="_xlnm.Print_Area" localSheetId="2">'R３．１１．１(日本人) '!$A$1:$I$62</definedName>
    <definedName name="_xlnm.Print_Area" localSheetId="0">注釈!$A$1:$K$15</definedName>
    <definedName name="平成３０年_５月_１日現在">注釈!#REF!</definedName>
  </definedNames>
  <calcPr calcId="162913"/>
</workbook>
</file>

<file path=xl/calcChain.xml><?xml version="1.0" encoding="utf-8"?>
<calcChain xmlns="http://schemas.openxmlformats.org/spreadsheetml/2006/main">
  <c r="G61" i="62" l="1"/>
  <c r="C61" i="62"/>
  <c r="G60" i="62"/>
  <c r="C60" i="62"/>
  <c r="G59" i="62"/>
  <c r="C59" i="62"/>
  <c r="C58" i="62"/>
  <c r="G57" i="62"/>
  <c r="C57" i="62"/>
  <c r="G56" i="62"/>
  <c r="C56" i="62"/>
  <c r="G55" i="62"/>
  <c r="C55" i="62"/>
  <c r="C54" i="62"/>
  <c r="C53" i="62"/>
  <c r="G52" i="62"/>
  <c r="C52" i="62"/>
  <c r="C51" i="62"/>
  <c r="C50" i="62"/>
  <c r="C49" i="62"/>
  <c r="C47" i="62"/>
  <c r="G46" i="62"/>
  <c r="G44" i="62"/>
  <c r="C44" i="62"/>
  <c r="G43" i="62"/>
  <c r="C43" i="62"/>
  <c r="G42" i="62"/>
  <c r="C42" i="62"/>
  <c r="G41" i="62"/>
  <c r="C41" i="62"/>
  <c r="G40" i="62"/>
  <c r="G39" i="62"/>
  <c r="C39" i="62"/>
  <c r="G38" i="62"/>
  <c r="G37" i="62"/>
  <c r="G36" i="62"/>
  <c r="C36" i="62"/>
  <c r="G35" i="62"/>
  <c r="G34" i="62"/>
  <c r="C34" i="62"/>
  <c r="G33" i="62"/>
  <c r="C33" i="62"/>
  <c r="G32" i="62"/>
  <c r="C32" i="62"/>
  <c r="G31" i="62"/>
  <c r="C31" i="62"/>
  <c r="G30" i="62"/>
  <c r="C30" i="62"/>
  <c r="G29" i="62"/>
  <c r="C29" i="62"/>
  <c r="G28" i="62"/>
  <c r="C28" i="62"/>
  <c r="G27" i="62"/>
  <c r="C27" i="62"/>
  <c r="G26" i="62"/>
  <c r="G25" i="62"/>
  <c r="C25" i="62"/>
  <c r="G24" i="62"/>
  <c r="C24" i="62"/>
  <c r="G23" i="62"/>
  <c r="C23" i="62"/>
  <c r="G22" i="62"/>
  <c r="C22" i="62"/>
  <c r="G21" i="62"/>
  <c r="C21" i="62"/>
  <c r="G20" i="62"/>
  <c r="C20" i="62"/>
  <c r="G19" i="62"/>
  <c r="C19" i="62"/>
  <c r="G18" i="62"/>
  <c r="C18" i="62"/>
  <c r="G17" i="62"/>
  <c r="C17" i="62"/>
  <c r="G16" i="62"/>
  <c r="C16" i="62"/>
  <c r="G15" i="62"/>
  <c r="C15" i="62"/>
  <c r="G14" i="62"/>
  <c r="C14" i="62"/>
  <c r="G13" i="62"/>
  <c r="C13" i="62"/>
  <c r="G12" i="62"/>
  <c r="C12" i="62"/>
  <c r="G11" i="62"/>
  <c r="C11" i="62"/>
  <c r="G10" i="62"/>
  <c r="C10" i="62"/>
  <c r="G9" i="62"/>
  <c r="C9" i="62"/>
  <c r="G8" i="62"/>
  <c r="C8" i="62"/>
  <c r="C7" i="62"/>
  <c r="G6" i="62"/>
  <c r="C6" i="62"/>
  <c r="G5" i="62"/>
  <c r="C5" i="62"/>
  <c r="G4" i="62"/>
  <c r="C4" i="62"/>
  <c r="H61" i="61"/>
  <c r="C61" i="61"/>
  <c r="H60" i="61"/>
  <c r="C60" i="61"/>
  <c r="H59" i="61"/>
  <c r="C59" i="61"/>
  <c r="C58" i="61"/>
  <c r="H57" i="61"/>
  <c r="C57" i="61"/>
  <c r="H56" i="61"/>
  <c r="C56" i="61"/>
  <c r="H55" i="61"/>
  <c r="C55" i="61"/>
  <c r="C54" i="61"/>
  <c r="C53" i="61"/>
  <c r="H52" i="61"/>
  <c r="C52" i="61"/>
  <c r="C51" i="61"/>
  <c r="C50" i="61"/>
  <c r="C49" i="61"/>
  <c r="C47" i="61"/>
  <c r="H46" i="61"/>
  <c r="H44" i="61"/>
  <c r="C44" i="61"/>
  <c r="H43" i="61"/>
  <c r="C43" i="61"/>
  <c r="H42" i="61"/>
  <c r="C42" i="61"/>
  <c r="H41" i="61"/>
  <c r="C41" i="61"/>
  <c r="H40" i="61"/>
  <c r="H39" i="61"/>
  <c r="C39" i="61"/>
  <c r="H38" i="61"/>
  <c r="H37" i="61"/>
  <c r="H36" i="61"/>
  <c r="C36" i="61"/>
  <c r="H35" i="61"/>
  <c r="H34" i="61"/>
  <c r="C34" i="61"/>
  <c r="H33" i="61"/>
  <c r="C33" i="61"/>
  <c r="H32" i="61"/>
  <c r="C32" i="61"/>
  <c r="H31" i="61"/>
  <c r="C31" i="61"/>
  <c r="H30" i="61"/>
  <c r="C30" i="61"/>
  <c r="H29" i="61"/>
  <c r="C29" i="61"/>
  <c r="H28" i="61"/>
  <c r="C28" i="61"/>
  <c r="H27" i="61"/>
  <c r="C27" i="61"/>
  <c r="H26" i="61"/>
  <c r="H25" i="61"/>
  <c r="C25" i="61"/>
  <c r="H24" i="61"/>
  <c r="C24" i="61"/>
  <c r="H23" i="61"/>
  <c r="C23" i="61"/>
  <c r="H22" i="61"/>
  <c r="C22" i="61"/>
  <c r="H21" i="61"/>
  <c r="C21" i="61"/>
  <c r="H20" i="61"/>
  <c r="C20" i="61"/>
  <c r="H19" i="61"/>
  <c r="C19" i="61"/>
  <c r="H18" i="61"/>
  <c r="C18" i="61"/>
  <c r="H17" i="61"/>
  <c r="C17" i="61"/>
  <c r="H16" i="61"/>
  <c r="C16" i="61"/>
  <c r="H15" i="61"/>
  <c r="C15" i="61"/>
  <c r="H14" i="61"/>
  <c r="C14" i="61"/>
  <c r="H13" i="61"/>
  <c r="C13" i="61"/>
  <c r="H12" i="61"/>
  <c r="C12" i="61"/>
  <c r="H11" i="61"/>
  <c r="C11" i="61"/>
  <c r="H10" i="61"/>
  <c r="C10" i="61"/>
  <c r="H9" i="61"/>
  <c r="C9" i="61"/>
  <c r="H8" i="61"/>
  <c r="C8" i="61"/>
  <c r="C7" i="61"/>
  <c r="H6" i="61"/>
  <c r="C6" i="61"/>
  <c r="H5" i="61"/>
  <c r="C5" i="61"/>
  <c r="H4" i="61"/>
  <c r="C4" i="61"/>
</calcChain>
</file>

<file path=xl/sharedStrings.xml><?xml version="1.0" encoding="utf-8"?>
<sst xmlns="http://schemas.openxmlformats.org/spreadsheetml/2006/main" count="350" uniqueCount="136">
  <si>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</si>
  <si>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</si>
  <si>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</si>
  <si>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</si>
  <si>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</si>
  <si>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</si>
  <si>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</si>
  <si>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</si>
  <si>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</si>
  <si>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</si>
  <si>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</si>
  <si>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</si>
  <si>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</si>
  <si>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</si>
  <si>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</si>
  <si>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</si>
  <si>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</si>
  <si>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</si>
  <si>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</si>
  <si>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</si>
  <si>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</si>
  <si>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</si>
  <si>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</si>
  <si>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</si>
  <si>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</si>
  <si>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</si>
  <si>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</si>
  <si>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</si>
  <si>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</si>
  <si>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</si>
  <si>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</si>
  <si>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</si>
  <si>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</si>
  <si>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</si>
  <si>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</si>
  <si>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</si>
  <si>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</si>
  <si>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</si>
  <si>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</si>
  <si>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</si>
  <si>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</si>
  <si>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</si>
  <si>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</si>
  <si>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</si>
  <si>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</si>
  <si>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</si>
  <si>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</si>
  <si>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</si>
  <si>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</si>
  <si>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</si>
  <si>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</si>
  <si>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</si>
  <si>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</si>
  <si>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</si>
  <si>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</si>
  <si>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</si>
  <si>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</si>
  <si>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</si>
  <si>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</si>
  <si>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</si>
  <si>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</si>
  <si>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</si>
  <si>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</si>
  <si>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</si>
  <si>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</si>
  <si>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</si>
  <si>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</si>
  <si>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</si>
  <si>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</si>
  <si>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</si>
  <si>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</si>
  <si>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</si>
  <si>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</si>
  <si>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</si>
  <si>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</si>
  <si>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</si>
  <si>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</si>
  <si>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</si>
  <si>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</si>
  <si>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</si>
  <si>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</si>
  <si>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</si>
  <si>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</si>
  <si>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</si>
  <si>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</si>
  <si>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</si>
  <si>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</si>
  <si>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</si>
  <si>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</si>
  <si>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</si>
  <si>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</si>
  <si>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</si>
  <si>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</si>
  <si>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</si>
  <si>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</si>
  <si>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</si>
  <si>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</si>
  <si>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</si>
  <si>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</si>
  <si>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</si>
  <si>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</si>
  <si>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</si>
  <si>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</si>
  <si>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</si>
  <si>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</si>
  <si>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</si>
  <si>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</si>
  <si>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</si>
  <si>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</si>
  <si>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</si>
  <si>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</si>
  <si>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</si>
  <si>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</si>
  <si>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</si>
  <si>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</si>
  <si>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</si>
  <si>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</si>
  <si>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</si>
  <si>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</si>
  <si>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</si>
  <si>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</si>
  <si>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</si>
  <si>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</si>
  <si>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</si>
  <si>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</si>
  <si>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</si>
  <si>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</si>
  <si>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</si>
  <si>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</si>
  <si>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</si>
  <si>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</si>
  <si>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</si>
  <si>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</si>
  <si>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*******</t>
    <phoneticPr fontId="2"/>
  </si>
  <si>
    <t>インター南３丁目</t>
    <rPh sb="4" eb="5">
      <t>ミナミ</t>
    </rPh>
    <rPh sb="6" eb="8">
      <t>チョウメ</t>
    </rPh>
    <phoneticPr fontId="2"/>
  </si>
  <si>
    <t>令和 ３年　１１月　１日現在</t>
    <rPh sb="0" eb="1">
      <t>レイ</t>
    </rPh>
    <rPh sb="1" eb="2">
      <t>ワ</t>
    </rPh>
    <rPh sb="4" eb="5">
      <t>ネン</t>
    </rPh>
    <rPh sb="8" eb="9">
      <t>ガツ</t>
    </rPh>
    <rPh sb="11" eb="12">
      <t>ニチ</t>
    </rPh>
    <rPh sb="12" eb="1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</si>
</sst>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53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0" borderId="12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>
      <selection activeCell="I23" sqref="I23"/>
    </sheetView>
  </sheetViews>
  <sheetFormatPr defaultColWidth="9" defaultRowHeight="13.2" x14ac:dyDescent="0.2"/>
  <cols>
    <col min="1" max="1" width="7" style="49" customWidth="1"/>
    <col min="2" max="11" width="9" style="42"/>
    <col min="12" max="12" width="20.6640625" style="42" bestFit="1" customWidth="1"/>
    <col min="13" max="13" width="7.109375" style="43" bestFit="1" customWidth="1"/>
    <col min="14" max="14" width="20.6640625" style="42" bestFit="1" customWidth="1"/>
    <col min="15" max="15" width="7.109375" style="42" bestFit="1" customWidth="1"/>
    <col min="16" max="16384" width="9" style="42"/>
  </cols>
  <sheetData>
    <row r="1" spans="1:13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16.2" x14ac:dyDescent="0.2">
      <c r="A2" s="40"/>
      <c r="B2" s="44" t="s">
        <v>120</v>
      </c>
      <c r="C2" s="41"/>
      <c r="D2" s="41"/>
      <c r="E2" s="41"/>
      <c r="F2" s="41"/>
      <c r="G2" s="41"/>
      <c r="H2" s="41"/>
      <c r="I2" s="41"/>
      <c r="J2" s="41"/>
      <c r="K2" s="41"/>
    </row>
    <row r="3" spans="1:13" x14ac:dyDescent="0.2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5"/>
      <c r="M3" s="46"/>
    </row>
    <row r="4" spans="1:13" x14ac:dyDescent="0.2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5"/>
      <c r="M4" s="46"/>
    </row>
    <row r="5" spans="1:13" ht="16.2" x14ac:dyDescent="0.2">
      <c r="A5" s="40" t="s">
        <v>121</v>
      </c>
      <c r="B5" s="47" t="s">
        <v>122</v>
      </c>
      <c r="C5" s="41"/>
      <c r="D5" s="41"/>
      <c r="E5" s="41"/>
      <c r="F5" s="41"/>
      <c r="G5" s="41"/>
      <c r="H5" s="48"/>
      <c r="I5" s="41"/>
      <c r="J5" s="41"/>
      <c r="K5" s="41"/>
      <c r="L5" s="45"/>
      <c r="M5" s="46"/>
    </row>
    <row r="6" spans="1:13" ht="16.2" x14ac:dyDescent="0.2">
      <c r="A6" s="40" t="s">
        <v>121</v>
      </c>
      <c r="B6" s="47" t="s">
        <v>123</v>
      </c>
      <c r="C6" s="41"/>
      <c r="D6" s="41"/>
      <c r="E6" s="41"/>
      <c r="F6" s="41"/>
      <c r="G6" s="41"/>
      <c r="H6" s="41"/>
      <c r="I6" s="41"/>
      <c r="J6" s="41"/>
      <c r="K6" s="41"/>
      <c r="L6" s="45"/>
      <c r="M6" s="46"/>
    </row>
    <row r="7" spans="1:13" ht="16.2" x14ac:dyDescent="0.2">
      <c r="A7" s="40"/>
      <c r="B7" s="47" t="s">
        <v>124</v>
      </c>
      <c r="C7" s="41"/>
      <c r="D7" s="41"/>
      <c r="E7" s="41"/>
      <c r="F7" s="41"/>
      <c r="G7" s="41"/>
      <c r="H7" s="41"/>
      <c r="I7" s="41"/>
      <c r="J7" s="41"/>
      <c r="K7" s="41"/>
      <c r="L7" s="45"/>
      <c r="M7" s="46"/>
    </row>
    <row r="8" spans="1:13" ht="16.2" x14ac:dyDescent="0.2">
      <c r="A8" s="40"/>
      <c r="B8" s="47" t="s">
        <v>125</v>
      </c>
      <c r="C8" s="41"/>
      <c r="D8" s="41"/>
      <c r="E8" s="41"/>
      <c r="F8" s="41"/>
      <c r="G8" s="41"/>
      <c r="H8" s="41"/>
      <c r="I8" s="41"/>
      <c r="J8" s="41"/>
      <c r="K8" s="41"/>
      <c r="L8" s="45"/>
      <c r="M8" s="46"/>
    </row>
    <row r="9" spans="1:13" ht="16.2" x14ac:dyDescent="0.2">
      <c r="A9" s="40"/>
      <c r="B9" s="47" t="s">
        <v>126</v>
      </c>
      <c r="C9" s="41"/>
      <c r="D9" s="41"/>
      <c r="E9" s="41"/>
      <c r="F9" s="41"/>
      <c r="G9" s="41"/>
      <c r="H9" s="41"/>
      <c r="I9" s="41"/>
      <c r="J9" s="41"/>
      <c r="K9" s="41"/>
      <c r="L9" s="45"/>
      <c r="M9" s="46"/>
    </row>
    <row r="10" spans="1:13" ht="16.2" x14ac:dyDescent="0.2">
      <c r="A10" s="40"/>
      <c r="B10" s="47" t="s">
        <v>127</v>
      </c>
      <c r="C10" s="41"/>
      <c r="D10" s="41"/>
      <c r="E10" s="41"/>
      <c r="F10" s="41"/>
      <c r="G10" s="41"/>
      <c r="H10" s="41"/>
      <c r="I10" s="41"/>
      <c r="J10" s="41"/>
      <c r="K10" s="41"/>
      <c r="L10" s="45"/>
      <c r="M10" s="46"/>
    </row>
    <row r="11" spans="1:13" ht="16.2" x14ac:dyDescent="0.2">
      <c r="A11" s="40" t="s">
        <v>121</v>
      </c>
      <c r="B11" s="47" t="s">
        <v>128</v>
      </c>
      <c r="C11" s="41"/>
      <c r="D11" s="41"/>
      <c r="E11" s="41"/>
      <c r="F11" s="41"/>
      <c r="G11" s="41"/>
      <c r="H11" s="41"/>
      <c r="I11" s="41"/>
      <c r="J11" s="41"/>
      <c r="K11" s="41"/>
      <c r="L11" s="45"/>
      <c r="M11" s="46"/>
    </row>
    <row r="12" spans="1:13" ht="16.2" x14ac:dyDescent="0.2">
      <c r="A12" s="40"/>
      <c r="B12" s="47" t="s">
        <v>129</v>
      </c>
      <c r="C12" s="41"/>
      <c r="D12" s="41"/>
      <c r="E12" s="41"/>
      <c r="F12" s="41"/>
      <c r="G12" s="41"/>
      <c r="H12" s="41"/>
      <c r="I12" s="41"/>
      <c r="J12" s="41"/>
      <c r="K12" s="41"/>
      <c r="L12" s="45"/>
      <c r="M12" s="46"/>
    </row>
    <row r="13" spans="1:13" ht="16.2" x14ac:dyDescent="0.2">
      <c r="A13" s="40" t="s">
        <v>121</v>
      </c>
      <c r="B13" s="47" t="s">
        <v>130</v>
      </c>
      <c r="C13" s="41"/>
      <c r="D13" s="41"/>
      <c r="E13" s="41"/>
      <c r="F13" s="41"/>
      <c r="G13" s="41"/>
      <c r="H13" s="41"/>
      <c r="I13" s="41"/>
      <c r="J13" s="41"/>
      <c r="K13" s="41"/>
      <c r="L13" s="45"/>
      <c r="M13" s="46"/>
    </row>
    <row r="14" spans="1:13" ht="16.2" x14ac:dyDescent="0.2">
      <c r="A14" s="40" t="s">
        <v>121</v>
      </c>
      <c r="B14" s="47" t="s">
        <v>131</v>
      </c>
      <c r="C14" s="41"/>
      <c r="D14" s="41"/>
      <c r="E14" s="41"/>
      <c r="F14" s="41"/>
      <c r="G14" s="41"/>
      <c r="H14" s="41"/>
      <c r="I14" s="41"/>
      <c r="J14" s="41"/>
      <c r="K14" s="41"/>
      <c r="L14" s="45"/>
      <c r="M14" s="46"/>
    </row>
    <row r="15" spans="1:13" ht="16.2" x14ac:dyDescent="0.2">
      <c r="A15" s="40" t="s">
        <v>121</v>
      </c>
      <c r="B15" s="47" t="s">
        <v>132</v>
      </c>
      <c r="C15" s="41"/>
      <c r="D15" s="41"/>
      <c r="E15" s="41"/>
      <c r="F15" s="41"/>
      <c r="G15" s="41"/>
      <c r="H15" s="41"/>
      <c r="I15" s="41"/>
      <c r="J15" s="41"/>
      <c r="K15" s="41"/>
      <c r="L15" s="45"/>
      <c r="M15" s="46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abSelected="1" zoomScaleNormal="100" workbookViewId="0"/>
  </sheetViews>
  <sheetFormatPr defaultColWidth="9" defaultRowHeight="13.2" x14ac:dyDescent="0.2"/>
  <cols>
    <col min="1" max="1" width="18.33203125" style="2" customWidth="1"/>
    <col min="2" max="5" width="8.77734375" style="2" customWidth="1"/>
    <col min="6" max="6" width="18.33203125" style="2" customWidth="1"/>
    <col min="7" max="10" width="8.77734375" style="2" customWidth="1"/>
    <col min="11" max="11" width="13.77734375" style="2" customWidth="1"/>
    <col min="12" max="12" width="9.109375" style="2" bestFit="1" customWidth="1"/>
    <col min="13" max="256" width="9" style="2"/>
    <col min="257" max="257" width="18.33203125" style="2" customWidth="1"/>
    <col min="258" max="261" width="8.77734375" style="2" customWidth="1"/>
    <col min="262" max="262" width="18.33203125" style="2" customWidth="1"/>
    <col min="263" max="266" width="8.77734375" style="2" customWidth="1"/>
    <col min="267" max="267" width="13.77734375" style="2" customWidth="1"/>
    <col min="268" max="268" width="9.109375" style="2" bestFit="1" customWidth="1"/>
    <col min="269" max="512" width="9" style="2"/>
    <col min="513" max="513" width="18.33203125" style="2" customWidth="1"/>
    <col min="514" max="517" width="8.77734375" style="2" customWidth="1"/>
    <col min="518" max="518" width="18.33203125" style="2" customWidth="1"/>
    <col min="519" max="522" width="8.77734375" style="2" customWidth="1"/>
    <col min="523" max="523" width="13.77734375" style="2" customWidth="1"/>
    <col min="524" max="524" width="9.109375" style="2" bestFit="1" customWidth="1"/>
    <col min="525" max="768" width="9" style="2"/>
    <col min="769" max="769" width="18.33203125" style="2" customWidth="1"/>
    <col min="770" max="773" width="8.77734375" style="2" customWidth="1"/>
    <col min="774" max="774" width="18.33203125" style="2" customWidth="1"/>
    <col min="775" max="778" width="8.77734375" style="2" customWidth="1"/>
    <col min="779" max="779" width="13.77734375" style="2" customWidth="1"/>
    <col min="780" max="780" width="9.109375" style="2" bestFit="1" customWidth="1"/>
    <col min="781" max="1024" width="9" style="2"/>
    <col min="1025" max="1025" width="18.33203125" style="2" customWidth="1"/>
    <col min="1026" max="1029" width="8.77734375" style="2" customWidth="1"/>
    <col min="1030" max="1030" width="18.33203125" style="2" customWidth="1"/>
    <col min="1031" max="1034" width="8.77734375" style="2" customWidth="1"/>
    <col min="1035" max="1035" width="13.77734375" style="2" customWidth="1"/>
    <col min="1036" max="1036" width="9.109375" style="2" bestFit="1" customWidth="1"/>
    <col min="1037" max="1280" width="9" style="2"/>
    <col min="1281" max="1281" width="18.33203125" style="2" customWidth="1"/>
    <col min="1282" max="1285" width="8.77734375" style="2" customWidth="1"/>
    <col min="1286" max="1286" width="18.33203125" style="2" customWidth="1"/>
    <col min="1287" max="1290" width="8.77734375" style="2" customWidth="1"/>
    <col min="1291" max="1291" width="13.77734375" style="2" customWidth="1"/>
    <col min="1292" max="1292" width="9.109375" style="2" bestFit="1" customWidth="1"/>
    <col min="1293" max="1536" width="9" style="2"/>
    <col min="1537" max="1537" width="18.33203125" style="2" customWidth="1"/>
    <col min="1538" max="1541" width="8.77734375" style="2" customWidth="1"/>
    <col min="1542" max="1542" width="18.33203125" style="2" customWidth="1"/>
    <col min="1543" max="1546" width="8.77734375" style="2" customWidth="1"/>
    <col min="1547" max="1547" width="13.77734375" style="2" customWidth="1"/>
    <col min="1548" max="1548" width="9.109375" style="2" bestFit="1" customWidth="1"/>
    <col min="1549" max="1792" width="9" style="2"/>
    <col min="1793" max="1793" width="18.33203125" style="2" customWidth="1"/>
    <col min="1794" max="1797" width="8.77734375" style="2" customWidth="1"/>
    <col min="1798" max="1798" width="18.33203125" style="2" customWidth="1"/>
    <col min="1799" max="1802" width="8.77734375" style="2" customWidth="1"/>
    <col min="1803" max="1803" width="13.77734375" style="2" customWidth="1"/>
    <col min="1804" max="1804" width="9.109375" style="2" bestFit="1" customWidth="1"/>
    <col min="1805" max="2048" width="9" style="2"/>
    <col min="2049" max="2049" width="18.33203125" style="2" customWidth="1"/>
    <col min="2050" max="2053" width="8.77734375" style="2" customWidth="1"/>
    <col min="2054" max="2054" width="18.33203125" style="2" customWidth="1"/>
    <col min="2055" max="2058" width="8.77734375" style="2" customWidth="1"/>
    <col min="2059" max="2059" width="13.77734375" style="2" customWidth="1"/>
    <col min="2060" max="2060" width="9.109375" style="2" bestFit="1" customWidth="1"/>
    <col min="2061" max="2304" width="9" style="2"/>
    <col min="2305" max="2305" width="18.33203125" style="2" customWidth="1"/>
    <col min="2306" max="2309" width="8.77734375" style="2" customWidth="1"/>
    <col min="2310" max="2310" width="18.33203125" style="2" customWidth="1"/>
    <col min="2311" max="2314" width="8.77734375" style="2" customWidth="1"/>
    <col min="2315" max="2315" width="13.77734375" style="2" customWidth="1"/>
    <col min="2316" max="2316" width="9.109375" style="2" bestFit="1" customWidth="1"/>
    <col min="2317" max="2560" width="9" style="2"/>
    <col min="2561" max="2561" width="18.33203125" style="2" customWidth="1"/>
    <col min="2562" max="2565" width="8.77734375" style="2" customWidth="1"/>
    <col min="2566" max="2566" width="18.33203125" style="2" customWidth="1"/>
    <col min="2567" max="2570" width="8.77734375" style="2" customWidth="1"/>
    <col min="2571" max="2571" width="13.77734375" style="2" customWidth="1"/>
    <col min="2572" max="2572" width="9.109375" style="2" bestFit="1" customWidth="1"/>
    <col min="2573" max="2816" width="9" style="2"/>
    <col min="2817" max="2817" width="18.33203125" style="2" customWidth="1"/>
    <col min="2818" max="2821" width="8.77734375" style="2" customWidth="1"/>
    <col min="2822" max="2822" width="18.33203125" style="2" customWidth="1"/>
    <col min="2823" max="2826" width="8.77734375" style="2" customWidth="1"/>
    <col min="2827" max="2827" width="13.77734375" style="2" customWidth="1"/>
    <col min="2828" max="2828" width="9.109375" style="2" bestFit="1" customWidth="1"/>
    <col min="2829" max="3072" width="9" style="2"/>
    <col min="3073" max="3073" width="18.33203125" style="2" customWidth="1"/>
    <col min="3074" max="3077" width="8.77734375" style="2" customWidth="1"/>
    <col min="3078" max="3078" width="18.33203125" style="2" customWidth="1"/>
    <col min="3079" max="3082" width="8.77734375" style="2" customWidth="1"/>
    <col min="3083" max="3083" width="13.77734375" style="2" customWidth="1"/>
    <col min="3084" max="3084" width="9.109375" style="2" bestFit="1" customWidth="1"/>
    <col min="3085" max="3328" width="9" style="2"/>
    <col min="3329" max="3329" width="18.33203125" style="2" customWidth="1"/>
    <col min="3330" max="3333" width="8.77734375" style="2" customWidth="1"/>
    <col min="3334" max="3334" width="18.33203125" style="2" customWidth="1"/>
    <col min="3335" max="3338" width="8.77734375" style="2" customWidth="1"/>
    <col min="3339" max="3339" width="13.77734375" style="2" customWidth="1"/>
    <col min="3340" max="3340" width="9.109375" style="2" bestFit="1" customWidth="1"/>
    <col min="3341" max="3584" width="9" style="2"/>
    <col min="3585" max="3585" width="18.33203125" style="2" customWidth="1"/>
    <col min="3586" max="3589" width="8.77734375" style="2" customWidth="1"/>
    <col min="3590" max="3590" width="18.33203125" style="2" customWidth="1"/>
    <col min="3591" max="3594" width="8.77734375" style="2" customWidth="1"/>
    <col min="3595" max="3595" width="13.77734375" style="2" customWidth="1"/>
    <col min="3596" max="3596" width="9.109375" style="2" bestFit="1" customWidth="1"/>
    <col min="3597" max="3840" width="9" style="2"/>
    <col min="3841" max="3841" width="18.33203125" style="2" customWidth="1"/>
    <col min="3842" max="3845" width="8.77734375" style="2" customWidth="1"/>
    <col min="3846" max="3846" width="18.33203125" style="2" customWidth="1"/>
    <col min="3847" max="3850" width="8.77734375" style="2" customWidth="1"/>
    <col min="3851" max="3851" width="13.77734375" style="2" customWidth="1"/>
    <col min="3852" max="3852" width="9.109375" style="2" bestFit="1" customWidth="1"/>
    <col min="3853" max="4096" width="9" style="2"/>
    <col min="4097" max="4097" width="18.33203125" style="2" customWidth="1"/>
    <col min="4098" max="4101" width="8.77734375" style="2" customWidth="1"/>
    <col min="4102" max="4102" width="18.33203125" style="2" customWidth="1"/>
    <col min="4103" max="4106" width="8.77734375" style="2" customWidth="1"/>
    <col min="4107" max="4107" width="13.77734375" style="2" customWidth="1"/>
    <col min="4108" max="4108" width="9.109375" style="2" bestFit="1" customWidth="1"/>
    <col min="4109" max="4352" width="9" style="2"/>
    <col min="4353" max="4353" width="18.33203125" style="2" customWidth="1"/>
    <col min="4354" max="4357" width="8.77734375" style="2" customWidth="1"/>
    <col min="4358" max="4358" width="18.33203125" style="2" customWidth="1"/>
    <col min="4359" max="4362" width="8.77734375" style="2" customWidth="1"/>
    <col min="4363" max="4363" width="13.77734375" style="2" customWidth="1"/>
    <col min="4364" max="4364" width="9.109375" style="2" bestFit="1" customWidth="1"/>
    <col min="4365" max="4608" width="9" style="2"/>
    <col min="4609" max="4609" width="18.33203125" style="2" customWidth="1"/>
    <col min="4610" max="4613" width="8.77734375" style="2" customWidth="1"/>
    <col min="4614" max="4614" width="18.33203125" style="2" customWidth="1"/>
    <col min="4615" max="4618" width="8.77734375" style="2" customWidth="1"/>
    <col min="4619" max="4619" width="13.77734375" style="2" customWidth="1"/>
    <col min="4620" max="4620" width="9.109375" style="2" bestFit="1" customWidth="1"/>
    <col min="4621" max="4864" width="9" style="2"/>
    <col min="4865" max="4865" width="18.33203125" style="2" customWidth="1"/>
    <col min="4866" max="4869" width="8.77734375" style="2" customWidth="1"/>
    <col min="4870" max="4870" width="18.33203125" style="2" customWidth="1"/>
    <col min="4871" max="4874" width="8.77734375" style="2" customWidth="1"/>
    <col min="4875" max="4875" width="13.77734375" style="2" customWidth="1"/>
    <col min="4876" max="4876" width="9.109375" style="2" bestFit="1" customWidth="1"/>
    <col min="4877" max="5120" width="9" style="2"/>
    <col min="5121" max="5121" width="18.33203125" style="2" customWidth="1"/>
    <col min="5122" max="5125" width="8.77734375" style="2" customWidth="1"/>
    <col min="5126" max="5126" width="18.33203125" style="2" customWidth="1"/>
    <col min="5127" max="5130" width="8.77734375" style="2" customWidth="1"/>
    <col min="5131" max="5131" width="13.77734375" style="2" customWidth="1"/>
    <col min="5132" max="5132" width="9.109375" style="2" bestFit="1" customWidth="1"/>
    <col min="5133" max="5376" width="9" style="2"/>
    <col min="5377" max="5377" width="18.33203125" style="2" customWidth="1"/>
    <col min="5378" max="5381" width="8.77734375" style="2" customWidth="1"/>
    <col min="5382" max="5382" width="18.33203125" style="2" customWidth="1"/>
    <col min="5383" max="5386" width="8.77734375" style="2" customWidth="1"/>
    <col min="5387" max="5387" width="13.77734375" style="2" customWidth="1"/>
    <col min="5388" max="5388" width="9.109375" style="2" bestFit="1" customWidth="1"/>
    <col min="5389" max="5632" width="9" style="2"/>
    <col min="5633" max="5633" width="18.33203125" style="2" customWidth="1"/>
    <col min="5634" max="5637" width="8.77734375" style="2" customWidth="1"/>
    <col min="5638" max="5638" width="18.33203125" style="2" customWidth="1"/>
    <col min="5639" max="5642" width="8.77734375" style="2" customWidth="1"/>
    <col min="5643" max="5643" width="13.77734375" style="2" customWidth="1"/>
    <col min="5644" max="5644" width="9.109375" style="2" bestFit="1" customWidth="1"/>
    <col min="5645" max="5888" width="9" style="2"/>
    <col min="5889" max="5889" width="18.33203125" style="2" customWidth="1"/>
    <col min="5890" max="5893" width="8.77734375" style="2" customWidth="1"/>
    <col min="5894" max="5894" width="18.33203125" style="2" customWidth="1"/>
    <col min="5895" max="5898" width="8.77734375" style="2" customWidth="1"/>
    <col min="5899" max="5899" width="13.77734375" style="2" customWidth="1"/>
    <col min="5900" max="5900" width="9.109375" style="2" bestFit="1" customWidth="1"/>
    <col min="5901" max="6144" width="9" style="2"/>
    <col min="6145" max="6145" width="18.33203125" style="2" customWidth="1"/>
    <col min="6146" max="6149" width="8.77734375" style="2" customWidth="1"/>
    <col min="6150" max="6150" width="18.33203125" style="2" customWidth="1"/>
    <col min="6151" max="6154" width="8.77734375" style="2" customWidth="1"/>
    <col min="6155" max="6155" width="13.77734375" style="2" customWidth="1"/>
    <col min="6156" max="6156" width="9.109375" style="2" bestFit="1" customWidth="1"/>
    <col min="6157" max="6400" width="9" style="2"/>
    <col min="6401" max="6401" width="18.33203125" style="2" customWidth="1"/>
    <col min="6402" max="6405" width="8.77734375" style="2" customWidth="1"/>
    <col min="6406" max="6406" width="18.33203125" style="2" customWidth="1"/>
    <col min="6407" max="6410" width="8.77734375" style="2" customWidth="1"/>
    <col min="6411" max="6411" width="13.77734375" style="2" customWidth="1"/>
    <col min="6412" max="6412" width="9.109375" style="2" bestFit="1" customWidth="1"/>
    <col min="6413" max="6656" width="9" style="2"/>
    <col min="6657" max="6657" width="18.33203125" style="2" customWidth="1"/>
    <col min="6658" max="6661" width="8.77734375" style="2" customWidth="1"/>
    <col min="6662" max="6662" width="18.33203125" style="2" customWidth="1"/>
    <col min="6663" max="6666" width="8.77734375" style="2" customWidth="1"/>
    <col min="6667" max="6667" width="13.77734375" style="2" customWidth="1"/>
    <col min="6668" max="6668" width="9.109375" style="2" bestFit="1" customWidth="1"/>
    <col min="6669" max="6912" width="9" style="2"/>
    <col min="6913" max="6913" width="18.33203125" style="2" customWidth="1"/>
    <col min="6914" max="6917" width="8.77734375" style="2" customWidth="1"/>
    <col min="6918" max="6918" width="18.33203125" style="2" customWidth="1"/>
    <col min="6919" max="6922" width="8.77734375" style="2" customWidth="1"/>
    <col min="6923" max="6923" width="13.77734375" style="2" customWidth="1"/>
    <col min="6924" max="6924" width="9.109375" style="2" bestFit="1" customWidth="1"/>
    <col min="6925" max="7168" width="9" style="2"/>
    <col min="7169" max="7169" width="18.33203125" style="2" customWidth="1"/>
    <col min="7170" max="7173" width="8.77734375" style="2" customWidth="1"/>
    <col min="7174" max="7174" width="18.33203125" style="2" customWidth="1"/>
    <col min="7175" max="7178" width="8.77734375" style="2" customWidth="1"/>
    <col min="7179" max="7179" width="13.77734375" style="2" customWidth="1"/>
    <col min="7180" max="7180" width="9.109375" style="2" bestFit="1" customWidth="1"/>
    <col min="7181" max="7424" width="9" style="2"/>
    <col min="7425" max="7425" width="18.33203125" style="2" customWidth="1"/>
    <col min="7426" max="7429" width="8.77734375" style="2" customWidth="1"/>
    <col min="7430" max="7430" width="18.33203125" style="2" customWidth="1"/>
    <col min="7431" max="7434" width="8.77734375" style="2" customWidth="1"/>
    <col min="7435" max="7435" width="13.77734375" style="2" customWidth="1"/>
    <col min="7436" max="7436" width="9.109375" style="2" bestFit="1" customWidth="1"/>
    <col min="7437" max="7680" width="9" style="2"/>
    <col min="7681" max="7681" width="18.33203125" style="2" customWidth="1"/>
    <col min="7682" max="7685" width="8.77734375" style="2" customWidth="1"/>
    <col min="7686" max="7686" width="18.33203125" style="2" customWidth="1"/>
    <col min="7687" max="7690" width="8.77734375" style="2" customWidth="1"/>
    <col min="7691" max="7691" width="13.77734375" style="2" customWidth="1"/>
    <col min="7692" max="7692" width="9.109375" style="2" bestFit="1" customWidth="1"/>
    <col min="7693" max="7936" width="9" style="2"/>
    <col min="7937" max="7937" width="18.33203125" style="2" customWidth="1"/>
    <col min="7938" max="7941" width="8.77734375" style="2" customWidth="1"/>
    <col min="7942" max="7942" width="18.33203125" style="2" customWidth="1"/>
    <col min="7943" max="7946" width="8.77734375" style="2" customWidth="1"/>
    <col min="7947" max="7947" width="13.77734375" style="2" customWidth="1"/>
    <col min="7948" max="7948" width="9.109375" style="2" bestFit="1" customWidth="1"/>
    <col min="7949" max="8192" width="9" style="2"/>
    <col min="8193" max="8193" width="18.33203125" style="2" customWidth="1"/>
    <col min="8194" max="8197" width="8.77734375" style="2" customWidth="1"/>
    <col min="8198" max="8198" width="18.33203125" style="2" customWidth="1"/>
    <col min="8199" max="8202" width="8.77734375" style="2" customWidth="1"/>
    <col min="8203" max="8203" width="13.77734375" style="2" customWidth="1"/>
    <col min="8204" max="8204" width="9.109375" style="2" bestFit="1" customWidth="1"/>
    <col min="8205" max="8448" width="9" style="2"/>
    <col min="8449" max="8449" width="18.33203125" style="2" customWidth="1"/>
    <col min="8450" max="8453" width="8.77734375" style="2" customWidth="1"/>
    <col min="8454" max="8454" width="18.33203125" style="2" customWidth="1"/>
    <col min="8455" max="8458" width="8.77734375" style="2" customWidth="1"/>
    <col min="8459" max="8459" width="13.77734375" style="2" customWidth="1"/>
    <col min="8460" max="8460" width="9.109375" style="2" bestFit="1" customWidth="1"/>
    <col min="8461" max="8704" width="9" style="2"/>
    <col min="8705" max="8705" width="18.33203125" style="2" customWidth="1"/>
    <col min="8706" max="8709" width="8.77734375" style="2" customWidth="1"/>
    <col min="8710" max="8710" width="18.33203125" style="2" customWidth="1"/>
    <col min="8711" max="8714" width="8.77734375" style="2" customWidth="1"/>
    <col min="8715" max="8715" width="13.77734375" style="2" customWidth="1"/>
    <col min="8716" max="8716" width="9.109375" style="2" bestFit="1" customWidth="1"/>
    <col min="8717" max="8960" width="9" style="2"/>
    <col min="8961" max="8961" width="18.33203125" style="2" customWidth="1"/>
    <col min="8962" max="8965" width="8.77734375" style="2" customWidth="1"/>
    <col min="8966" max="8966" width="18.33203125" style="2" customWidth="1"/>
    <col min="8967" max="8970" width="8.77734375" style="2" customWidth="1"/>
    <col min="8971" max="8971" width="13.77734375" style="2" customWidth="1"/>
    <col min="8972" max="8972" width="9.109375" style="2" bestFit="1" customWidth="1"/>
    <col min="8973" max="9216" width="9" style="2"/>
    <col min="9217" max="9217" width="18.33203125" style="2" customWidth="1"/>
    <col min="9218" max="9221" width="8.77734375" style="2" customWidth="1"/>
    <col min="9222" max="9222" width="18.33203125" style="2" customWidth="1"/>
    <col min="9223" max="9226" width="8.77734375" style="2" customWidth="1"/>
    <col min="9227" max="9227" width="13.77734375" style="2" customWidth="1"/>
    <col min="9228" max="9228" width="9.109375" style="2" bestFit="1" customWidth="1"/>
    <col min="9229" max="9472" width="9" style="2"/>
    <col min="9473" max="9473" width="18.33203125" style="2" customWidth="1"/>
    <col min="9474" max="9477" width="8.77734375" style="2" customWidth="1"/>
    <col min="9478" max="9478" width="18.33203125" style="2" customWidth="1"/>
    <col min="9479" max="9482" width="8.77734375" style="2" customWidth="1"/>
    <col min="9483" max="9483" width="13.77734375" style="2" customWidth="1"/>
    <col min="9484" max="9484" width="9.109375" style="2" bestFit="1" customWidth="1"/>
    <col min="9485" max="9728" width="9" style="2"/>
    <col min="9729" max="9729" width="18.33203125" style="2" customWidth="1"/>
    <col min="9730" max="9733" width="8.77734375" style="2" customWidth="1"/>
    <col min="9734" max="9734" width="18.33203125" style="2" customWidth="1"/>
    <col min="9735" max="9738" width="8.77734375" style="2" customWidth="1"/>
    <col min="9739" max="9739" width="13.77734375" style="2" customWidth="1"/>
    <col min="9740" max="9740" width="9.109375" style="2" bestFit="1" customWidth="1"/>
    <col min="9741" max="9984" width="9" style="2"/>
    <col min="9985" max="9985" width="18.33203125" style="2" customWidth="1"/>
    <col min="9986" max="9989" width="8.77734375" style="2" customWidth="1"/>
    <col min="9990" max="9990" width="18.33203125" style="2" customWidth="1"/>
    <col min="9991" max="9994" width="8.77734375" style="2" customWidth="1"/>
    <col min="9995" max="9995" width="13.77734375" style="2" customWidth="1"/>
    <col min="9996" max="9996" width="9.109375" style="2" bestFit="1" customWidth="1"/>
    <col min="9997" max="10240" width="9" style="2"/>
    <col min="10241" max="10241" width="18.33203125" style="2" customWidth="1"/>
    <col min="10242" max="10245" width="8.77734375" style="2" customWidth="1"/>
    <col min="10246" max="10246" width="18.33203125" style="2" customWidth="1"/>
    <col min="10247" max="10250" width="8.77734375" style="2" customWidth="1"/>
    <col min="10251" max="10251" width="13.77734375" style="2" customWidth="1"/>
    <col min="10252" max="10252" width="9.109375" style="2" bestFit="1" customWidth="1"/>
    <col min="10253" max="10496" width="9" style="2"/>
    <col min="10497" max="10497" width="18.33203125" style="2" customWidth="1"/>
    <col min="10498" max="10501" width="8.77734375" style="2" customWidth="1"/>
    <col min="10502" max="10502" width="18.33203125" style="2" customWidth="1"/>
    <col min="10503" max="10506" width="8.77734375" style="2" customWidth="1"/>
    <col min="10507" max="10507" width="13.77734375" style="2" customWidth="1"/>
    <col min="10508" max="10508" width="9.109375" style="2" bestFit="1" customWidth="1"/>
    <col min="10509" max="10752" width="9" style="2"/>
    <col min="10753" max="10753" width="18.33203125" style="2" customWidth="1"/>
    <col min="10754" max="10757" width="8.77734375" style="2" customWidth="1"/>
    <col min="10758" max="10758" width="18.33203125" style="2" customWidth="1"/>
    <col min="10759" max="10762" width="8.77734375" style="2" customWidth="1"/>
    <col min="10763" max="10763" width="13.77734375" style="2" customWidth="1"/>
    <col min="10764" max="10764" width="9.109375" style="2" bestFit="1" customWidth="1"/>
    <col min="10765" max="11008" width="9" style="2"/>
    <col min="11009" max="11009" width="18.33203125" style="2" customWidth="1"/>
    <col min="11010" max="11013" width="8.77734375" style="2" customWidth="1"/>
    <col min="11014" max="11014" width="18.33203125" style="2" customWidth="1"/>
    <col min="11015" max="11018" width="8.77734375" style="2" customWidth="1"/>
    <col min="11019" max="11019" width="13.77734375" style="2" customWidth="1"/>
    <col min="11020" max="11020" width="9.109375" style="2" bestFit="1" customWidth="1"/>
    <col min="11021" max="11264" width="9" style="2"/>
    <col min="11265" max="11265" width="18.33203125" style="2" customWidth="1"/>
    <col min="11266" max="11269" width="8.77734375" style="2" customWidth="1"/>
    <col min="11270" max="11270" width="18.33203125" style="2" customWidth="1"/>
    <col min="11271" max="11274" width="8.77734375" style="2" customWidth="1"/>
    <col min="11275" max="11275" width="13.77734375" style="2" customWidth="1"/>
    <col min="11276" max="11276" width="9.109375" style="2" bestFit="1" customWidth="1"/>
    <col min="11277" max="11520" width="9" style="2"/>
    <col min="11521" max="11521" width="18.33203125" style="2" customWidth="1"/>
    <col min="11522" max="11525" width="8.77734375" style="2" customWidth="1"/>
    <col min="11526" max="11526" width="18.33203125" style="2" customWidth="1"/>
    <col min="11527" max="11530" width="8.77734375" style="2" customWidth="1"/>
    <col min="11531" max="11531" width="13.77734375" style="2" customWidth="1"/>
    <col min="11532" max="11532" width="9.109375" style="2" bestFit="1" customWidth="1"/>
    <col min="11533" max="11776" width="9" style="2"/>
    <col min="11777" max="11777" width="18.33203125" style="2" customWidth="1"/>
    <col min="11778" max="11781" width="8.77734375" style="2" customWidth="1"/>
    <col min="11782" max="11782" width="18.33203125" style="2" customWidth="1"/>
    <col min="11783" max="11786" width="8.77734375" style="2" customWidth="1"/>
    <col min="11787" max="11787" width="13.77734375" style="2" customWidth="1"/>
    <col min="11788" max="11788" width="9.109375" style="2" bestFit="1" customWidth="1"/>
    <col min="11789" max="12032" width="9" style="2"/>
    <col min="12033" max="12033" width="18.33203125" style="2" customWidth="1"/>
    <col min="12034" max="12037" width="8.77734375" style="2" customWidth="1"/>
    <col min="12038" max="12038" width="18.33203125" style="2" customWidth="1"/>
    <col min="12039" max="12042" width="8.77734375" style="2" customWidth="1"/>
    <col min="12043" max="12043" width="13.77734375" style="2" customWidth="1"/>
    <col min="12044" max="12044" width="9.109375" style="2" bestFit="1" customWidth="1"/>
    <col min="12045" max="12288" width="9" style="2"/>
    <col min="12289" max="12289" width="18.33203125" style="2" customWidth="1"/>
    <col min="12290" max="12293" width="8.77734375" style="2" customWidth="1"/>
    <col min="12294" max="12294" width="18.33203125" style="2" customWidth="1"/>
    <col min="12295" max="12298" width="8.77734375" style="2" customWidth="1"/>
    <col min="12299" max="12299" width="13.77734375" style="2" customWidth="1"/>
    <col min="12300" max="12300" width="9.109375" style="2" bestFit="1" customWidth="1"/>
    <col min="12301" max="12544" width="9" style="2"/>
    <col min="12545" max="12545" width="18.33203125" style="2" customWidth="1"/>
    <col min="12546" max="12549" width="8.77734375" style="2" customWidth="1"/>
    <col min="12550" max="12550" width="18.33203125" style="2" customWidth="1"/>
    <col min="12551" max="12554" width="8.77734375" style="2" customWidth="1"/>
    <col min="12555" max="12555" width="13.77734375" style="2" customWidth="1"/>
    <col min="12556" max="12556" width="9.109375" style="2" bestFit="1" customWidth="1"/>
    <col min="12557" max="12800" width="9" style="2"/>
    <col min="12801" max="12801" width="18.33203125" style="2" customWidth="1"/>
    <col min="12802" max="12805" width="8.77734375" style="2" customWidth="1"/>
    <col min="12806" max="12806" width="18.33203125" style="2" customWidth="1"/>
    <col min="12807" max="12810" width="8.77734375" style="2" customWidth="1"/>
    <col min="12811" max="12811" width="13.77734375" style="2" customWidth="1"/>
    <col min="12812" max="12812" width="9.109375" style="2" bestFit="1" customWidth="1"/>
    <col min="12813" max="13056" width="9" style="2"/>
    <col min="13057" max="13057" width="18.33203125" style="2" customWidth="1"/>
    <col min="13058" max="13061" width="8.77734375" style="2" customWidth="1"/>
    <col min="13062" max="13062" width="18.33203125" style="2" customWidth="1"/>
    <col min="13063" max="13066" width="8.77734375" style="2" customWidth="1"/>
    <col min="13067" max="13067" width="13.77734375" style="2" customWidth="1"/>
    <col min="13068" max="13068" width="9.109375" style="2" bestFit="1" customWidth="1"/>
    <col min="13069" max="13312" width="9" style="2"/>
    <col min="13313" max="13313" width="18.33203125" style="2" customWidth="1"/>
    <col min="13314" max="13317" width="8.77734375" style="2" customWidth="1"/>
    <col min="13318" max="13318" width="18.33203125" style="2" customWidth="1"/>
    <col min="13319" max="13322" width="8.77734375" style="2" customWidth="1"/>
    <col min="13323" max="13323" width="13.77734375" style="2" customWidth="1"/>
    <col min="13324" max="13324" width="9.109375" style="2" bestFit="1" customWidth="1"/>
    <col min="13325" max="13568" width="9" style="2"/>
    <col min="13569" max="13569" width="18.33203125" style="2" customWidth="1"/>
    <col min="13570" max="13573" width="8.77734375" style="2" customWidth="1"/>
    <col min="13574" max="13574" width="18.33203125" style="2" customWidth="1"/>
    <col min="13575" max="13578" width="8.77734375" style="2" customWidth="1"/>
    <col min="13579" max="13579" width="13.77734375" style="2" customWidth="1"/>
    <col min="13580" max="13580" width="9.109375" style="2" bestFit="1" customWidth="1"/>
    <col min="13581" max="13824" width="9" style="2"/>
    <col min="13825" max="13825" width="18.33203125" style="2" customWidth="1"/>
    <col min="13826" max="13829" width="8.77734375" style="2" customWidth="1"/>
    <col min="13830" max="13830" width="18.33203125" style="2" customWidth="1"/>
    <col min="13831" max="13834" width="8.77734375" style="2" customWidth="1"/>
    <col min="13835" max="13835" width="13.77734375" style="2" customWidth="1"/>
    <col min="13836" max="13836" width="9.109375" style="2" bestFit="1" customWidth="1"/>
    <col min="13837" max="14080" width="9" style="2"/>
    <col min="14081" max="14081" width="18.33203125" style="2" customWidth="1"/>
    <col min="14082" max="14085" width="8.77734375" style="2" customWidth="1"/>
    <col min="14086" max="14086" width="18.33203125" style="2" customWidth="1"/>
    <col min="14087" max="14090" width="8.77734375" style="2" customWidth="1"/>
    <col min="14091" max="14091" width="13.77734375" style="2" customWidth="1"/>
    <col min="14092" max="14092" width="9.109375" style="2" bestFit="1" customWidth="1"/>
    <col min="14093" max="14336" width="9" style="2"/>
    <col min="14337" max="14337" width="18.33203125" style="2" customWidth="1"/>
    <col min="14338" max="14341" width="8.77734375" style="2" customWidth="1"/>
    <col min="14342" max="14342" width="18.33203125" style="2" customWidth="1"/>
    <col min="14343" max="14346" width="8.77734375" style="2" customWidth="1"/>
    <col min="14347" max="14347" width="13.77734375" style="2" customWidth="1"/>
    <col min="14348" max="14348" width="9.109375" style="2" bestFit="1" customWidth="1"/>
    <col min="14349" max="14592" width="9" style="2"/>
    <col min="14593" max="14593" width="18.33203125" style="2" customWidth="1"/>
    <col min="14594" max="14597" width="8.77734375" style="2" customWidth="1"/>
    <col min="14598" max="14598" width="18.33203125" style="2" customWidth="1"/>
    <col min="14599" max="14602" width="8.77734375" style="2" customWidth="1"/>
    <col min="14603" max="14603" width="13.77734375" style="2" customWidth="1"/>
    <col min="14604" max="14604" width="9.109375" style="2" bestFit="1" customWidth="1"/>
    <col min="14605" max="14848" width="9" style="2"/>
    <col min="14849" max="14849" width="18.33203125" style="2" customWidth="1"/>
    <col min="14850" max="14853" width="8.77734375" style="2" customWidth="1"/>
    <col min="14854" max="14854" width="18.33203125" style="2" customWidth="1"/>
    <col min="14855" max="14858" width="8.77734375" style="2" customWidth="1"/>
    <col min="14859" max="14859" width="13.77734375" style="2" customWidth="1"/>
    <col min="14860" max="14860" width="9.109375" style="2" bestFit="1" customWidth="1"/>
    <col min="14861" max="15104" width="9" style="2"/>
    <col min="15105" max="15105" width="18.33203125" style="2" customWidth="1"/>
    <col min="15106" max="15109" width="8.77734375" style="2" customWidth="1"/>
    <col min="15110" max="15110" width="18.33203125" style="2" customWidth="1"/>
    <col min="15111" max="15114" width="8.77734375" style="2" customWidth="1"/>
    <col min="15115" max="15115" width="13.77734375" style="2" customWidth="1"/>
    <col min="15116" max="15116" width="9.109375" style="2" bestFit="1" customWidth="1"/>
    <col min="15117" max="15360" width="9" style="2"/>
    <col min="15361" max="15361" width="18.33203125" style="2" customWidth="1"/>
    <col min="15362" max="15365" width="8.77734375" style="2" customWidth="1"/>
    <col min="15366" max="15366" width="18.33203125" style="2" customWidth="1"/>
    <col min="15367" max="15370" width="8.77734375" style="2" customWidth="1"/>
    <col min="15371" max="15371" width="13.77734375" style="2" customWidth="1"/>
    <col min="15372" max="15372" width="9.109375" style="2" bestFit="1" customWidth="1"/>
    <col min="15373" max="15616" width="9" style="2"/>
    <col min="15617" max="15617" width="18.33203125" style="2" customWidth="1"/>
    <col min="15618" max="15621" width="8.77734375" style="2" customWidth="1"/>
    <col min="15622" max="15622" width="18.33203125" style="2" customWidth="1"/>
    <col min="15623" max="15626" width="8.77734375" style="2" customWidth="1"/>
    <col min="15627" max="15627" width="13.77734375" style="2" customWidth="1"/>
    <col min="15628" max="15628" width="9.109375" style="2" bestFit="1" customWidth="1"/>
    <col min="15629" max="15872" width="9" style="2"/>
    <col min="15873" max="15873" width="18.33203125" style="2" customWidth="1"/>
    <col min="15874" max="15877" width="8.77734375" style="2" customWidth="1"/>
    <col min="15878" max="15878" width="18.33203125" style="2" customWidth="1"/>
    <col min="15879" max="15882" width="8.77734375" style="2" customWidth="1"/>
    <col min="15883" max="15883" width="13.77734375" style="2" customWidth="1"/>
    <col min="15884" max="15884" width="9.109375" style="2" bestFit="1" customWidth="1"/>
    <col min="15885" max="16128" width="9" style="2"/>
    <col min="16129" max="16129" width="18.33203125" style="2" customWidth="1"/>
    <col min="16130" max="16133" width="8.77734375" style="2" customWidth="1"/>
    <col min="16134" max="16134" width="18.33203125" style="2" customWidth="1"/>
    <col min="16135" max="16138" width="8.77734375" style="2" customWidth="1"/>
    <col min="16139" max="16139" width="13.77734375" style="2" customWidth="1"/>
    <col min="16140" max="16140" width="9.109375" style="2" bestFit="1" customWidth="1"/>
    <col min="16141" max="16384" width="9" style="2"/>
  </cols>
  <sheetData>
    <row r="1" spans="1:14" ht="15" customHeight="1" x14ac:dyDescent="0.2">
      <c r="A1" s="1" t="s">
        <v>0</v>
      </c>
      <c r="B1" s="51" t="s">
        <v>1</v>
      </c>
      <c r="C1" s="51"/>
      <c r="D1" s="51"/>
      <c r="E1" s="51"/>
      <c r="F1" s="51"/>
      <c r="G1" s="51"/>
      <c r="H1" s="51"/>
      <c r="I1" s="51"/>
      <c r="J1" s="51"/>
    </row>
    <row r="2" spans="1:14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4" t="s">
        <v>135</v>
      </c>
    </row>
    <row r="3" spans="1:14" ht="15" customHeight="1" x14ac:dyDescent="0.2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 x14ac:dyDescent="0.2">
      <c r="A4" s="9" t="s">
        <v>7</v>
      </c>
      <c r="B4" s="10">
        <v>801</v>
      </c>
      <c r="C4" s="11">
        <f>D4+E4</f>
        <v>1936</v>
      </c>
      <c r="D4" s="11">
        <v>970</v>
      </c>
      <c r="E4" s="12">
        <v>966</v>
      </c>
      <c r="F4" s="13" t="s">
        <v>8</v>
      </c>
      <c r="G4" s="14">
        <v>149</v>
      </c>
      <c r="H4" s="15">
        <f>I4+J4</f>
        <v>356</v>
      </c>
      <c r="I4" s="15">
        <v>161</v>
      </c>
      <c r="J4" s="15">
        <v>195</v>
      </c>
      <c r="K4" s="16"/>
    </row>
    <row r="5" spans="1:14" ht="15" customHeight="1" x14ac:dyDescent="0.2">
      <c r="A5" s="17" t="s">
        <v>9</v>
      </c>
      <c r="B5" s="18">
        <v>151</v>
      </c>
      <c r="C5" s="15">
        <f t="shared" ref="C5:C25" si="0">D5+E5</f>
        <v>326</v>
      </c>
      <c r="D5" s="15">
        <v>149</v>
      </c>
      <c r="E5" s="19">
        <v>177</v>
      </c>
      <c r="F5" s="13" t="s">
        <v>10</v>
      </c>
      <c r="G5" s="14">
        <v>482</v>
      </c>
      <c r="H5" s="15">
        <f>I5+J5</f>
        <v>1253</v>
      </c>
      <c r="I5" s="15">
        <v>652</v>
      </c>
      <c r="J5" s="15">
        <v>601</v>
      </c>
    </row>
    <row r="6" spans="1:14" ht="15" customHeight="1" x14ac:dyDescent="0.2">
      <c r="A6" s="17" t="s">
        <v>11</v>
      </c>
      <c r="B6" s="18">
        <v>97</v>
      </c>
      <c r="C6" s="15">
        <f t="shared" si="0"/>
        <v>269</v>
      </c>
      <c r="D6" s="15">
        <v>134</v>
      </c>
      <c r="E6" s="19">
        <v>135</v>
      </c>
      <c r="F6" s="13" t="s">
        <v>12</v>
      </c>
      <c r="G6" s="18">
        <v>435</v>
      </c>
      <c r="H6" s="15">
        <f>I6+J6</f>
        <v>1129</v>
      </c>
      <c r="I6" s="15">
        <v>565</v>
      </c>
      <c r="J6" s="15">
        <v>564</v>
      </c>
      <c r="L6" s="16"/>
    </row>
    <row r="7" spans="1:14" ht="15" customHeight="1" x14ac:dyDescent="0.2">
      <c r="A7" s="17" t="s">
        <v>13</v>
      </c>
      <c r="B7" s="18">
        <v>158</v>
      </c>
      <c r="C7" s="15">
        <f t="shared" si="0"/>
        <v>340</v>
      </c>
      <c r="D7" s="15">
        <v>180</v>
      </c>
      <c r="E7" s="19">
        <v>160</v>
      </c>
      <c r="F7" s="13" t="s">
        <v>14</v>
      </c>
      <c r="G7" s="15" t="s">
        <v>133</v>
      </c>
      <c r="H7" s="15" t="s">
        <v>133</v>
      </c>
      <c r="I7" s="15" t="s">
        <v>133</v>
      </c>
      <c r="J7" s="15" t="s">
        <v>133</v>
      </c>
      <c r="L7" s="16"/>
    </row>
    <row r="8" spans="1:14" ht="15" customHeight="1" x14ac:dyDescent="0.2">
      <c r="A8" s="17" t="s">
        <v>15</v>
      </c>
      <c r="B8" s="18">
        <v>87</v>
      </c>
      <c r="C8" s="15">
        <f t="shared" si="0"/>
        <v>174</v>
      </c>
      <c r="D8" s="15">
        <v>77</v>
      </c>
      <c r="E8" s="19">
        <v>97</v>
      </c>
      <c r="F8" s="13" t="s">
        <v>16</v>
      </c>
      <c r="G8" s="18">
        <v>731</v>
      </c>
      <c r="H8" s="15">
        <f t="shared" ref="H8:H39" si="1">I8+J8</f>
        <v>1633</v>
      </c>
      <c r="I8" s="15">
        <v>808</v>
      </c>
      <c r="J8" s="15">
        <v>825</v>
      </c>
      <c r="K8" s="16"/>
      <c r="L8" s="16"/>
    </row>
    <row r="9" spans="1:14" ht="15" customHeight="1" x14ac:dyDescent="0.2">
      <c r="A9" s="17" t="s">
        <v>17</v>
      </c>
      <c r="B9" s="18">
        <v>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8">
        <v>14</v>
      </c>
      <c r="H9" s="15">
        <f t="shared" si="1"/>
        <v>22</v>
      </c>
      <c r="I9" s="15">
        <v>16</v>
      </c>
      <c r="J9" s="15">
        <v>6</v>
      </c>
      <c r="K9" s="16"/>
      <c r="L9" s="16"/>
    </row>
    <row r="10" spans="1:14" ht="15" customHeight="1" x14ac:dyDescent="0.2">
      <c r="A10" s="17" t="s">
        <v>19</v>
      </c>
      <c r="B10" s="18">
        <v>154</v>
      </c>
      <c r="C10" s="15">
        <f t="shared" si="0"/>
        <v>342</v>
      </c>
      <c r="D10" s="15">
        <v>176</v>
      </c>
      <c r="E10" s="19">
        <v>166</v>
      </c>
      <c r="F10" s="13" t="s">
        <v>20</v>
      </c>
      <c r="G10" s="18">
        <v>302</v>
      </c>
      <c r="H10" s="15">
        <f t="shared" si="1"/>
        <v>728</v>
      </c>
      <c r="I10" s="15">
        <v>373</v>
      </c>
      <c r="J10" s="15">
        <v>355</v>
      </c>
      <c r="K10" s="16"/>
      <c r="L10" s="16"/>
    </row>
    <row r="11" spans="1:14" ht="15" customHeight="1" x14ac:dyDescent="0.2">
      <c r="A11" s="17" t="s">
        <v>21</v>
      </c>
      <c r="B11" s="18">
        <v>81</v>
      </c>
      <c r="C11" s="15">
        <f t="shared" si="0"/>
        <v>163</v>
      </c>
      <c r="D11" s="15">
        <v>83</v>
      </c>
      <c r="E11" s="19">
        <v>80</v>
      </c>
      <c r="F11" s="13" t="s">
        <v>22</v>
      </c>
      <c r="G11" s="18">
        <v>463</v>
      </c>
      <c r="H11" s="15">
        <f t="shared" si="1"/>
        <v>998</v>
      </c>
      <c r="I11" s="15">
        <v>527</v>
      </c>
      <c r="J11" s="15">
        <v>471</v>
      </c>
      <c r="K11" s="16"/>
      <c r="L11" s="16"/>
      <c r="M11" s="16"/>
    </row>
    <row r="12" spans="1:14" ht="15" customHeight="1" x14ac:dyDescent="0.2">
      <c r="A12" s="17" t="s">
        <v>23</v>
      </c>
      <c r="B12" s="18">
        <v>229</v>
      </c>
      <c r="C12" s="15">
        <f t="shared" si="0"/>
        <v>523</v>
      </c>
      <c r="D12" s="15">
        <v>275</v>
      </c>
      <c r="E12" s="19">
        <v>248</v>
      </c>
      <c r="F12" s="13" t="s">
        <v>24</v>
      </c>
      <c r="G12" s="18">
        <v>741</v>
      </c>
      <c r="H12" s="15">
        <f t="shared" si="1"/>
        <v>1586</v>
      </c>
      <c r="I12" s="15">
        <v>826</v>
      </c>
      <c r="J12" s="15">
        <v>760</v>
      </c>
      <c r="K12" s="16"/>
      <c r="L12" s="16"/>
      <c r="M12" s="16"/>
      <c r="N12" s="16"/>
    </row>
    <row r="13" spans="1:14" ht="15" customHeight="1" x14ac:dyDescent="0.2">
      <c r="A13" s="17" t="s">
        <v>25</v>
      </c>
      <c r="B13" s="14">
        <v>1081</v>
      </c>
      <c r="C13" s="15">
        <f>D13+E13</f>
        <v>2431</v>
      </c>
      <c r="D13" s="15">
        <v>1222</v>
      </c>
      <c r="E13" s="19">
        <v>1209</v>
      </c>
      <c r="F13" s="13" t="s">
        <v>26</v>
      </c>
      <c r="G13" s="18">
        <v>267</v>
      </c>
      <c r="H13" s="15">
        <f t="shared" si="1"/>
        <v>567</v>
      </c>
      <c r="I13" s="15">
        <v>299</v>
      </c>
      <c r="J13" s="15">
        <v>268</v>
      </c>
      <c r="K13" s="16"/>
      <c r="L13" s="16"/>
      <c r="M13" s="16"/>
      <c r="N13" s="16"/>
    </row>
    <row r="14" spans="1:14" ht="15" customHeight="1" x14ac:dyDescent="0.2">
      <c r="A14" s="17" t="s">
        <v>27</v>
      </c>
      <c r="B14" s="18">
        <v>223</v>
      </c>
      <c r="C14" s="15">
        <f t="shared" si="0"/>
        <v>483</v>
      </c>
      <c r="D14" s="15">
        <v>248</v>
      </c>
      <c r="E14" s="19">
        <v>235</v>
      </c>
      <c r="F14" s="13" t="s">
        <v>28</v>
      </c>
      <c r="G14" s="18">
        <v>766</v>
      </c>
      <c r="H14" s="15">
        <f t="shared" si="1"/>
        <v>1523</v>
      </c>
      <c r="I14" s="15">
        <v>777</v>
      </c>
      <c r="J14" s="15">
        <v>746</v>
      </c>
      <c r="K14" s="16"/>
      <c r="L14" s="16"/>
      <c r="M14" s="16"/>
      <c r="N14" s="16"/>
    </row>
    <row r="15" spans="1:14" ht="15" customHeight="1" x14ac:dyDescent="0.2">
      <c r="A15" s="17" t="s">
        <v>29</v>
      </c>
      <c r="B15" s="14">
        <v>411</v>
      </c>
      <c r="C15" s="15">
        <f t="shared" si="0"/>
        <v>922</v>
      </c>
      <c r="D15" s="15">
        <v>477</v>
      </c>
      <c r="E15" s="19">
        <v>445</v>
      </c>
      <c r="F15" s="13" t="s">
        <v>30</v>
      </c>
      <c r="G15" s="18">
        <v>529</v>
      </c>
      <c r="H15" s="15">
        <f t="shared" si="1"/>
        <v>959</v>
      </c>
      <c r="I15" s="15">
        <v>526</v>
      </c>
      <c r="J15" s="15">
        <v>433</v>
      </c>
      <c r="K15" s="16"/>
      <c r="L15" s="16"/>
      <c r="M15" s="16"/>
      <c r="N15" s="16"/>
    </row>
    <row r="16" spans="1:14" ht="15" customHeight="1" x14ac:dyDescent="0.2">
      <c r="A16" s="17" t="s">
        <v>31</v>
      </c>
      <c r="B16" s="18">
        <v>34</v>
      </c>
      <c r="C16" s="15">
        <f t="shared" si="0"/>
        <v>72</v>
      </c>
      <c r="D16" s="15">
        <v>41</v>
      </c>
      <c r="E16" s="19">
        <v>31</v>
      </c>
      <c r="F16" s="13" t="s">
        <v>32</v>
      </c>
      <c r="G16" s="18">
        <v>683</v>
      </c>
      <c r="H16" s="15">
        <f t="shared" si="1"/>
        <v>1509</v>
      </c>
      <c r="I16" s="15">
        <v>798</v>
      </c>
      <c r="J16" s="15">
        <v>711</v>
      </c>
      <c r="K16" s="16"/>
      <c r="L16" s="16"/>
      <c r="M16" s="16"/>
      <c r="N16" s="16"/>
    </row>
    <row r="17" spans="1:14" ht="15" customHeight="1" x14ac:dyDescent="0.2">
      <c r="A17" s="17" t="s">
        <v>33</v>
      </c>
      <c r="B17" s="18">
        <v>134</v>
      </c>
      <c r="C17" s="15">
        <f t="shared" si="0"/>
        <v>280</v>
      </c>
      <c r="D17" s="15">
        <v>139</v>
      </c>
      <c r="E17" s="19">
        <v>141</v>
      </c>
      <c r="F17" s="13" t="s">
        <v>34</v>
      </c>
      <c r="G17" s="18">
        <v>455</v>
      </c>
      <c r="H17" s="15">
        <f t="shared" si="1"/>
        <v>1132</v>
      </c>
      <c r="I17" s="15">
        <v>576</v>
      </c>
      <c r="J17" s="15">
        <v>556</v>
      </c>
      <c r="K17" s="16"/>
      <c r="L17" s="16"/>
      <c r="M17" s="16"/>
      <c r="N17" s="16"/>
    </row>
    <row r="18" spans="1:14" ht="15" customHeight="1" x14ac:dyDescent="0.2">
      <c r="A18" s="17" t="s">
        <v>35</v>
      </c>
      <c r="B18" s="18">
        <v>101</v>
      </c>
      <c r="C18" s="15">
        <f t="shared" si="0"/>
        <v>214</v>
      </c>
      <c r="D18" s="15">
        <v>113</v>
      </c>
      <c r="E18" s="19">
        <v>101</v>
      </c>
      <c r="F18" s="13" t="s">
        <v>36</v>
      </c>
      <c r="G18" s="18">
        <v>104</v>
      </c>
      <c r="H18" s="15">
        <f t="shared" si="1"/>
        <v>172</v>
      </c>
      <c r="I18" s="15">
        <v>75</v>
      </c>
      <c r="J18" s="15">
        <v>97</v>
      </c>
      <c r="K18" s="16"/>
      <c r="L18" s="16"/>
      <c r="M18" s="16"/>
      <c r="N18" s="16"/>
    </row>
    <row r="19" spans="1:14" ht="15" customHeight="1" x14ac:dyDescent="0.2">
      <c r="A19" s="17" t="s">
        <v>37</v>
      </c>
      <c r="B19" s="18">
        <v>217</v>
      </c>
      <c r="C19" s="15">
        <f t="shared" si="0"/>
        <v>486</v>
      </c>
      <c r="D19" s="15">
        <v>230</v>
      </c>
      <c r="E19" s="19">
        <v>256</v>
      </c>
      <c r="F19" s="13" t="s">
        <v>38</v>
      </c>
      <c r="G19" s="18">
        <v>115</v>
      </c>
      <c r="H19" s="15">
        <f t="shared" si="1"/>
        <v>270</v>
      </c>
      <c r="I19" s="15">
        <v>141</v>
      </c>
      <c r="J19" s="15">
        <v>129</v>
      </c>
      <c r="K19" s="16"/>
      <c r="L19" s="16"/>
      <c r="M19" s="16"/>
      <c r="N19" s="16"/>
    </row>
    <row r="20" spans="1:14" ht="15" customHeight="1" x14ac:dyDescent="0.2">
      <c r="A20" s="17" t="s">
        <v>39</v>
      </c>
      <c r="B20" s="14">
        <v>1329</v>
      </c>
      <c r="C20" s="15">
        <f t="shared" si="0"/>
        <v>2908</v>
      </c>
      <c r="D20" s="15">
        <v>1473</v>
      </c>
      <c r="E20" s="19">
        <v>1435</v>
      </c>
      <c r="F20" s="13" t="s">
        <v>40</v>
      </c>
      <c r="G20" s="14">
        <v>993</v>
      </c>
      <c r="H20" s="15">
        <f t="shared" si="1"/>
        <v>1734</v>
      </c>
      <c r="I20" s="15">
        <v>911</v>
      </c>
      <c r="J20" s="15">
        <v>823</v>
      </c>
      <c r="K20" s="16"/>
      <c r="L20" s="16"/>
      <c r="M20" s="16"/>
    </row>
    <row r="21" spans="1:14" ht="15" customHeight="1" x14ac:dyDescent="0.2">
      <c r="A21" s="17" t="s">
        <v>41</v>
      </c>
      <c r="B21" s="14">
        <v>1501</v>
      </c>
      <c r="C21" s="15">
        <f t="shared" si="0"/>
        <v>3248</v>
      </c>
      <c r="D21" s="15">
        <v>1662</v>
      </c>
      <c r="E21" s="19">
        <v>1586</v>
      </c>
      <c r="F21" s="13" t="s">
        <v>42</v>
      </c>
      <c r="G21" s="14">
        <v>1138</v>
      </c>
      <c r="H21" s="15">
        <f t="shared" si="1"/>
        <v>2235</v>
      </c>
      <c r="I21" s="15">
        <v>1125</v>
      </c>
      <c r="J21" s="15">
        <v>1110</v>
      </c>
      <c r="K21" s="16"/>
      <c r="L21" s="16"/>
    </row>
    <row r="22" spans="1:14" ht="15" customHeight="1" x14ac:dyDescent="0.2">
      <c r="A22" s="17" t="s">
        <v>43</v>
      </c>
      <c r="B22" s="14">
        <v>1347</v>
      </c>
      <c r="C22" s="15">
        <f t="shared" si="0"/>
        <v>2794</v>
      </c>
      <c r="D22" s="15">
        <v>1489</v>
      </c>
      <c r="E22" s="19">
        <v>1305</v>
      </c>
      <c r="F22" s="13" t="s">
        <v>44</v>
      </c>
      <c r="G22" s="14">
        <v>1322</v>
      </c>
      <c r="H22" s="15">
        <f t="shared" si="1"/>
        <v>2783</v>
      </c>
      <c r="I22" s="15">
        <v>1369</v>
      </c>
      <c r="J22" s="15">
        <v>1414</v>
      </c>
      <c r="K22" s="16"/>
      <c r="L22" s="16"/>
    </row>
    <row r="23" spans="1:14" ht="15" customHeight="1" x14ac:dyDescent="0.2">
      <c r="A23" s="17" t="s">
        <v>45</v>
      </c>
      <c r="B23" s="14">
        <v>1027</v>
      </c>
      <c r="C23" s="15">
        <f t="shared" si="0"/>
        <v>2424</v>
      </c>
      <c r="D23" s="15">
        <v>1271</v>
      </c>
      <c r="E23" s="19">
        <v>1153</v>
      </c>
      <c r="F23" s="13" t="s">
        <v>46</v>
      </c>
      <c r="G23" s="18">
        <v>875</v>
      </c>
      <c r="H23" s="15">
        <f t="shared" si="1"/>
        <v>1890</v>
      </c>
      <c r="I23" s="15">
        <v>948</v>
      </c>
      <c r="J23" s="15">
        <v>942</v>
      </c>
      <c r="K23" s="16"/>
      <c r="L23" s="16"/>
    </row>
    <row r="24" spans="1:14" ht="15" customHeight="1" x14ac:dyDescent="0.2">
      <c r="A24" s="17" t="s">
        <v>47</v>
      </c>
      <c r="B24" s="18">
        <v>445</v>
      </c>
      <c r="C24" s="15">
        <f t="shared" si="0"/>
        <v>919</v>
      </c>
      <c r="D24" s="15">
        <v>444</v>
      </c>
      <c r="E24" s="19">
        <v>475</v>
      </c>
      <c r="F24" s="13" t="s">
        <v>48</v>
      </c>
      <c r="G24" s="14">
        <v>949</v>
      </c>
      <c r="H24" s="15">
        <f t="shared" si="1"/>
        <v>2153</v>
      </c>
      <c r="I24" s="15">
        <v>1056</v>
      </c>
      <c r="J24" s="15">
        <v>1097</v>
      </c>
      <c r="K24" s="20"/>
      <c r="L24" s="16"/>
    </row>
    <row r="25" spans="1:14" ht="15" customHeight="1" x14ac:dyDescent="0.2">
      <c r="A25" s="17" t="s">
        <v>49</v>
      </c>
      <c r="B25" s="18">
        <v>206</v>
      </c>
      <c r="C25" s="15">
        <f t="shared" si="0"/>
        <v>418</v>
      </c>
      <c r="D25" s="15">
        <v>211</v>
      </c>
      <c r="E25" s="19">
        <v>207</v>
      </c>
      <c r="F25" s="13" t="s">
        <v>50</v>
      </c>
      <c r="G25" s="14">
        <v>1376</v>
      </c>
      <c r="H25" s="15">
        <f t="shared" si="1"/>
        <v>3016</v>
      </c>
      <c r="I25" s="15">
        <v>1483</v>
      </c>
      <c r="J25" s="15">
        <v>1533</v>
      </c>
      <c r="K25" s="16"/>
      <c r="L25" s="16"/>
    </row>
    <row r="26" spans="1:14" ht="15" customHeight="1" x14ac:dyDescent="0.2">
      <c r="A26" s="17" t="s">
        <v>51</v>
      </c>
      <c r="B26" s="15" t="s">
        <v>133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4">
        <v>1689</v>
      </c>
      <c r="H26" s="15">
        <f t="shared" si="1"/>
        <v>3885</v>
      </c>
      <c r="I26" s="15">
        <v>1934</v>
      </c>
      <c r="J26" s="15">
        <v>1951</v>
      </c>
      <c r="K26" s="16"/>
      <c r="L26" s="16"/>
    </row>
    <row r="27" spans="1:14" ht="15" customHeight="1" x14ac:dyDescent="0.2">
      <c r="A27" s="17" t="s">
        <v>53</v>
      </c>
      <c r="B27" s="14">
        <v>1833</v>
      </c>
      <c r="C27" s="15">
        <f>D27+E27</f>
        <v>3802</v>
      </c>
      <c r="D27" s="15">
        <v>1946</v>
      </c>
      <c r="E27" s="19">
        <v>1856</v>
      </c>
      <c r="F27" s="13" t="s">
        <v>54</v>
      </c>
      <c r="G27" s="14">
        <v>750</v>
      </c>
      <c r="H27" s="15">
        <f t="shared" si="1"/>
        <v>1753</v>
      </c>
      <c r="I27" s="15">
        <v>887</v>
      </c>
      <c r="J27" s="15">
        <v>866</v>
      </c>
      <c r="K27" s="16"/>
    </row>
    <row r="28" spans="1:14" ht="15" customHeight="1" x14ac:dyDescent="0.2">
      <c r="A28" s="17" t="s">
        <v>55</v>
      </c>
      <c r="B28" s="14">
        <v>1499</v>
      </c>
      <c r="C28" s="15">
        <f t="shared" ref="C28:C34" si="2">D28+E28</f>
        <v>3391</v>
      </c>
      <c r="D28" s="15">
        <v>1712</v>
      </c>
      <c r="E28" s="19">
        <v>1679</v>
      </c>
      <c r="F28" s="13" t="s">
        <v>56</v>
      </c>
      <c r="G28" s="14">
        <v>1218</v>
      </c>
      <c r="H28" s="15">
        <f t="shared" si="1"/>
        <v>2349</v>
      </c>
      <c r="I28" s="15">
        <v>1221</v>
      </c>
      <c r="J28" s="15">
        <v>1128</v>
      </c>
    </row>
    <row r="29" spans="1:14" ht="15" customHeight="1" x14ac:dyDescent="0.2">
      <c r="A29" s="17" t="s">
        <v>57</v>
      </c>
      <c r="B29" s="14">
        <v>1648</v>
      </c>
      <c r="C29" s="15">
        <f t="shared" si="2"/>
        <v>3757</v>
      </c>
      <c r="D29" s="15">
        <v>1902</v>
      </c>
      <c r="E29" s="19">
        <v>1855</v>
      </c>
      <c r="F29" s="13" t="s">
        <v>58</v>
      </c>
      <c r="G29" s="14">
        <v>882</v>
      </c>
      <c r="H29" s="15">
        <f t="shared" si="1"/>
        <v>1590</v>
      </c>
      <c r="I29" s="15">
        <v>789</v>
      </c>
      <c r="J29" s="15">
        <v>801</v>
      </c>
    </row>
    <row r="30" spans="1:14" ht="15" customHeight="1" x14ac:dyDescent="0.2">
      <c r="A30" s="17" t="s">
        <v>59</v>
      </c>
      <c r="B30" s="14">
        <v>1759</v>
      </c>
      <c r="C30" s="15">
        <f t="shared" si="2"/>
        <v>3825</v>
      </c>
      <c r="D30" s="15">
        <v>1930</v>
      </c>
      <c r="E30" s="19">
        <v>1895</v>
      </c>
      <c r="F30" s="13" t="s">
        <v>60</v>
      </c>
      <c r="G30" s="18">
        <v>728</v>
      </c>
      <c r="H30" s="15">
        <f t="shared" si="1"/>
        <v>1606</v>
      </c>
      <c r="I30" s="15">
        <v>813</v>
      </c>
      <c r="J30" s="15">
        <v>793</v>
      </c>
    </row>
    <row r="31" spans="1:14" ht="15" customHeight="1" x14ac:dyDescent="0.2">
      <c r="A31" s="17" t="s">
        <v>61</v>
      </c>
      <c r="B31" s="14">
        <v>505</v>
      </c>
      <c r="C31" s="15">
        <f t="shared" si="2"/>
        <v>1178</v>
      </c>
      <c r="D31" s="15">
        <v>575</v>
      </c>
      <c r="E31" s="19">
        <v>603</v>
      </c>
      <c r="F31" s="13" t="s">
        <v>62</v>
      </c>
      <c r="G31" s="14">
        <v>969</v>
      </c>
      <c r="H31" s="15">
        <f t="shared" si="1"/>
        <v>2302</v>
      </c>
      <c r="I31" s="15">
        <v>1154</v>
      </c>
      <c r="J31" s="15">
        <v>1148</v>
      </c>
    </row>
    <row r="32" spans="1:14" ht="15" customHeight="1" x14ac:dyDescent="0.2">
      <c r="A32" s="17" t="s">
        <v>63</v>
      </c>
      <c r="B32" s="14">
        <v>278</v>
      </c>
      <c r="C32" s="15">
        <f t="shared" si="2"/>
        <v>625</v>
      </c>
      <c r="D32" s="15">
        <v>335</v>
      </c>
      <c r="E32" s="19">
        <v>290</v>
      </c>
      <c r="F32" s="13" t="s">
        <v>64</v>
      </c>
      <c r="G32" s="14">
        <v>452</v>
      </c>
      <c r="H32" s="15">
        <f t="shared" si="1"/>
        <v>927</v>
      </c>
      <c r="I32" s="15">
        <v>486</v>
      </c>
      <c r="J32" s="15">
        <v>441</v>
      </c>
      <c r="K32" s="16"/>
      <c r="L32" s="16"/>
      <c r="M32" s="16"/>
      <c r="N32" s="16"/>
    </row>
    <row r="33" spans="1:14" ht="15" customHeight="1" x14ac:dyDescent="0.2">
      <c r="A33" s="17" t="s">
        <v>65</v>
      </c>
      <c r="B33" s="14">
        <v>1840</v>
      </c>
      <c r="C33" s="15">
        <f>D33+E33</f>
        <v>4222</v>
      </c>
      <c r="D33" s="15">
        <v>2236</v>
      </c>
      <c r="E33" s="19">
        <v>1986</v>
      </c>
      <c r="F33" s="13" t="s">
        <v>66</v>
      </c>
      <c r="G33" s="18">
        <v>709</v>
      </c>
      <c r="H33" s="15">
        <f t="shared" si="1"/>
        <v>1537</v>
      </c>
      <c r="I33" s="15">
        <v>780</v>
      </c>
      <c r="J33" s="15">
        <v>757</v>
      </c>
    </row>
    <row r="34" spans="1:14" ht="15" customHeight="1" x14ac:dyDescent="0.2">
      <c r="A34" s="17" t="s">
        <v>67</v>
      </c>
      <c r="B34" s="14">
        <v>373</v>
      </c>
      <c r="C34" s="15">
        <f t="shared" si="2"/>
        <v>852</v>
      </c>
      <c r="D34" s="15">
        <v>464</v>
      </c>
      <c r="E34" s="19">
        <v>388</v>
      </c>
      <c r="F34" s="13" t="s">
        <v>68</v>
      </c>
      <c r="G34" s="14">
        <v>838</v>
      </c>
      <c r="H34" s="15">
        <f t="shared" si="1"/>
        <v>1701</v>
      </c>
      <c r="I34" s="15">
        <v>801</v>
      </c>
      <c r="J34" s="15">
        <v>900</v>
      </c>
      <c r="K34" s="16"/>
      <c r="L34" s="16"/>
    </row>
    <row r="35" spans="1:14" ht="15" customHeight="1" x14ac:dyDescent="0.2">
      <c r="A35" s="17" t="s">
        <v>69</v>
      </c>
      <c r="B35" s="15" t="s">
        <v>133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4">
        <v>757</v>
      </c>
      <c r="H35" s="15">
        <f t="shared" si="1"/>
        <v>1691</v>
      </c>
      <c r="I35" s="15">
        <v>901</v>
      </c>
      <c r="J35" s="15">
        <v>790</v>
      </c>
    </row>
    <row r="36" spans="1:14" ht="15" customHeight="1" x14ac:dyDescent="0.2">
      <c r="A36" s="17" t="s">
        <v>71</v>
      </c>
      <c r="B36" s="18">
        <v>393</v>
      </c>
      <c r="C36" s="15">
        <f>D36+E36</f>
        <v>929</v>
      </c>
      <c r="D36" s="15">
        <v>487</v>
      </c>
      <c r="E36" s="15">
        <v>442</v>
      </c>
      <c r="F36" s="13" t="s">
        <v>72</v>
      </c>
      <c r="G36" s="14">
        <v>1332</v>
      </c>
      <c r="H36" s="15">
        <f t="shared" si="1"/>
        <v>2996</v>
      </c>
      <c r="I36" s="15">
        <v>1416</v>
      </c>
      <c r="J36" s="15">
        <v>1580</v>
      </c>
    </row>
    <row r="37" spans="1:14" ht="15" customHeight="1" x14ac:dyDescent="0.2">
      <c r="A37" s="17" t="s">
        <v>73</v>
      </c>
      <c r="B37" s="15" t="s">
        <v>133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4">
        <v>1525</v>
      </c>
      <c r="H37" s="15">
        <f t="shared" si="1"/>
        <v>3504</v>
      </c>
      <c r="I37" s="15">
        <v>1675</v>
      </c>
      <c r="J37" s="15">
        <v>1829</v>
      </c>
    </row>
    <row r="38" spans="1:14" ht="15" customHeight="1" x14ac:dyDescent="0.2">
      <c r="A38" s="17" t="s">
        <v>76</v>
      </c>
      <c r="B38" s="15" t="s">
        <v>133</v>
      </c>
      <c r="C38" s="15" t="s">
        <v>74</v>
      </c>
      <c r="D38" s="15" t="s">
        <v>133</v>
      </c>
      <c r="E38" s="15" t="s">
        <v>133</v>
      </c>
      <c r="F38" s="22" t="s">
        <v>77</v>
      </c>
      <c r="G38" s="18">
        <v>278</v>
      </c>
      <c r="H38" s="15">
        <f t="shared" si="1"/>
        <v>903</v>
      </c>
      <c r="I38" s="15">
        <v>446</v>
      </c>
      <c r="J38" s="15">
        <v>457</v>
      </c>
    </row>
    <row r="39" spans="1:14" ht="15" customHeight="1" x14ac:dyDescent="0.2">
      <c r="A39" s="17" t="s">
        <v>78</v>
      </c>
      <c r="B39" s="18">
        <v>384</v>
      </c>
      <c r="C39" s="15">
        <f>D39+E39</f>
        <v>848</v>
      </c>
      <c r="D39" s="15">
        <v>464</v>
      </c>
      <c r="E39" s="19">
        <v>384</v>
      </c>
      <c r="F39" s="22" t="s">
        <v>79</v>
      </c>
      <c r="G39" s="14">
        <v>260</v>
      </c>
      <c r="H39" s="15">
        <f t="shared" si="1"/>
        <v>713</v>
      </c>
      <c r="I39" s="15">
        <v>336</v>
      </c>
      <c r="J39" s="15">
        <v>377</v>
      </c>
    </row>
    <row r="40" spans="1:14" ht="15" customHeight="1" x14ac:dyDescent="0.2">
      <c r="A40" s="17" t="s">
        <v>80</v>
      </c>
      <c r="B40" s="15" t="s">
        <v>133</v>
      </c>
      <c r="C40" s="15" t="s">
        <v>74</v>
      </c>
      <c r="D40" s="15" t="s">
        <v>133</v>
      </c>
      <c r="E40" s="15" t="s">
        <v>133</v>
      </c>
      <c r="F40" s="13" t="s">
        <v>81</v>
      </c>
      <c r="G40" s="14">
        <v>2500</v>
      </c>
      <c r="H40" s="15">
        <f>SUM(I40:J40)</f>
        <v>5432</v>
      </c>
      <c r="I40" s="15">
        <v>2750</v>
      </c>
      <c r="J40" s="15">
        <v>2682</v>
      </c>
    </row>
    <row r="41" spans="1:14" ht="15" customHeight="1" x14ac:dyDescent="0.2">
      <c r="A41" s="17" t="s">
        <v>82</v>
      </c>
      <c r="B41" s="14">
        <v>9</v>
      </c>
      <c r="C41" s="15">
        <f>D41+E41</f>
        <v>16</v>
      </c>
      <c r="D41" s="15">
        <v>10</v>
      </c>
      <c r="E41" s="15">
        <v>6</v>
      </c>
      <c r="F41" s="13" t="s">
        <v>83</v>
      </c>
      <c r="G41" s="18">
        <v>873</v>
      </c>
      <c r="H41" s="15">
        <f>SUM(I41:J41)</f>
        <v>2067</v>
      </c>
      <c r="I41" s="15">
        <v>1052</v>
      </c>
      <c r="J41" s="15">
        <v>1015</v>
      </c>
    </row>
    <row r="42" spans="1:14" ht="15" customHeight="1" x14ac:dyDescent="0.2">
      <c r="A42" s="17" t="s">
        <v>84</v>
      </c>
      <c r="B42" s="14">
        <v>709</v>
      </c>
      <c r="C42" s="15">
        <f>D42+E42</f>
        <v>1575</v>
      </c>
      <c r="D42" s="15">
        <v>808</v>
      </c>
      <c r="E42" s="19">
        <v>767</v>
      </c>
      <c r="F42" s="13" t="s">
        <v>85</v>
      </c>
      <c r="G42" s="14">
        <v>998</v>
      </c>
      <c r="H42" s="15">
        <f>SUM(I42:J42)</f>
        <v>2107</v>
      </c>
      <c r="I42" s="15">
        <v>1039</v>
      </c>
      <c r="J42" s="15">
        <v>1068</v>
      </c>
    </row>
    <row r="43" spans="1:14" ht="15" customHeight="1" x14ac:dyDescent="0.2">
      <c r="A43" s="17" t="s">
        <v>86</v>
      </c>
      <c r="B43" s="14">
        <v>5</v>
      </c>
      <c r="C43" s="15">
        <f>D43+E43</f>
        <v>11</v>
      </c>
      <c r="D43" s="15">
        <v>8</v>
      </c>
      <c r="E43" s="19">
        <v>3</v>
      </c>
      <c r="F43" s="13" t="s">
        <v>87</v>
      </c>
      <c r="G43" s="14">
        <v>1003</v>
      </c>
      <c r="H43" s="15">
        <f>SUM(I43:J43)</f>
        <v>2535</v>
      </c>
      <c r="I43" s="15">
        <v>1255</v>
      </c>
      <c r="J43" s="15">
        <v>1280</v>
      </c>
    </row>
    <row r="44" spans="1:14" ht="15" customHeight="1" x14ac:dyDescent="0.2">
      <c r="A44" s="17" t="s">
        <v>88</v>
      </c>
      <c r="B44" s="14">
        <v>418</v>
      </c>
      <c r="C44" s="15">
        <f>D44+E44</f>
        <v>974</v>
      </c>
      <c r="D44" s="15">
        <v>524</v>
      </c>
      <c r="E44" s="19">
        <v>450</v>
      </c>
      <c r="F44" s="13" t="s">
        <v>89</v>
      </c>
      <c r="G44" s="14">
        <v>1086</v>
      </c>
      <c r="H44" s="15">
        <f>SUM(I44:J44)</f>
        <v>2805</v>
      </c>
      <c r="I44" s="15">
        <v>1402</v>
      </c>
      <c r="J44" s="15">
        <v>1403</v>
      </c>
    </row>
    <row r="45" spans="1:14" ht="15" customHeight="1" x14ac:dyDescent="0.2">
      <c r="A45" s="17" t="s">
        <v>90</v>
      </c>
      <c r="B45" s="15" t="s">
        <v>133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133</v>
      </c>
      <c r="I45" s="15" t="s">
        <v>133</v>
      </c>
      <c r="J45" s="15" t="s">
        <v>133</v>
      </c>
    </row>
    <row r="46" spans="1:14" ht="15" customHeight="1" x14ac:dyDescent="0.2">
      <c r="A46" s="17" t="s">
        <v>92</v>
      </c>
      <c r="B46" s="15" t="s">
        <v>133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8">
        <v>58</v>
      </c>
      <c r="H46" s="15">
        <f>SUM(I46:J46)</f>
        <v>166</v>
      </c>
      <c r="I46" s="15">
        <v>87</v>
      </c>
      <c r="J46" s="15">
        <v>79</v>
      </c>
      <c r="K46" s="16"/>
      <c r="L46" s="16"/>
      <c r="M46" s="16"/>
      <c r="N46" s="16"/>
    </row>
    <row r="47" spans="1:14" ht="15" customHeight="1" x14ac:dyDescent="0.2">
      <c r="A47" s="17" t="s">
        <v>94</v>
      </c>
      <c r="B47" s="14">
        <v>350</v>
      </c>
      <c r="C47" s="15">
        <f>D47+E47</f>
        <v>779</v>
      </c>
      <c r="D47" s="15">
        <v>414</v>
      </c>
      <c r="E47" s="19">
        <v>365</v>
      </c>
      <c r="F47" s="23" t="s">
        <v>95</v>
      </c>
      <c r="G47" s="15" t="s">
        <v>74</v>
      </c>
      <c r="H47" s="15" t="s">
        <v>74</v>
      </c>
      <c r="I47" s="15" t="s">
        <v>133</v>
      </c>
      <c r="J47" s="15" t="s">
        <v>133</v>
      </c>
      <c r="K47" s="24"/>
      <c r="L47" s="25"/>
      <c r="M47" s="24">
        <v>11</v>
      </c>
      <c r="N47" s="16"/>
    </row>
    <row r="48" spans="1:14" ht="15" customHeight="1" x14ac:dyDescent="0.2">
      <c r="A48" s="17" t="s">
        <v>96</v>
      </c>
      <c r="B48" s="15" t="s">
        <v>133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74</v>
      </c>
      <c r="I48" s="15" t="s">
        <v>74</v>
      </c>
      <c r="J48" s="15" t="s">
        <v>74</v>
      </c>
    </row>
    <row r="49" spans="1:14" ht="15" customHeight="1" x14ac:dyDescent="0.2">
      <c r="A49" s="17" t="s">
        <v>97</v>
      </c>
      <c r="B49" s="14">
        <v>532</v>
      </c>
      <c r="C49" s="15">
        <f t="shared" ref="C49:C60" si="3">D49+E49</f>
        <v>1065</v>
      </c>
      <c r="D49" s="15">
        <v>544</v>
      </c>
      <c r="E49" s="19">
        <v>521</v>
      </c>
      <c r="F49" s="23"/>
      <c r="G49" s="21"/>
      <c r="H49" s="15"/>
      <c r="I49" s="15"/>
      <c r="J49" s="15"/>
    </row>
    <row r="50" spans="1:14" ht="15" customHeight="1" x14ac:dyDescent="0.2">
      <c r="A50" s="17" t="s">
        <v>98</v>
      </c>
      <c r="B50" s="14">
        <v>4</v>
      </c>
      <c r="C50" s="15">
        <f t="shared" si="3"/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 x14ac:dyDescent="0.2">
      <c r="A51" s="17" t="s">
        <v>99</v>
      </c>
      <c r="B51" s="14">
        <v>6</v>
      </c>
      <c r="C51" s="15">
        <f t="shared" si="3"/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 x14ac:dyDescent="0.2">
      <c r="A52" s="17" t="s">
        <v>100</v>
      </c>
      <c r="B52" s="14">
        <v>478</v>
      </c>
      <c r="C52" s="15">
        <f t="shared" si="3"/>
        <v>936</v>
      </c>
      <c r="D52" s="15">
        <v>487</v>
      </c>
      <c r="E52" s="19">
        <v>449</v>
      </c>
      <c r="F52" s="26" t="s">
        <v>101</v>
      </c>
      <c r="G52" s="15">
        <v>66487</v>
      </c>
      <c r="H52" s="27">
        <f>SUM(I52:J52)</f>
        <v>142813</v>
      </c>
      <c r="I52" s="15">
        <v>72271</v>
      </c>
      <c r="J52" s="15">
        <v>70542</v>
      </c>
      <c r="K52" s="28"/>
    </row>
    <row r="53" spans="1:14" ht="15" customHeight="1" x14ac:dyDescent="0.2">
      <c r="A53" s="17" t="s">
        <v>102</v>
      </c>
      <c r="B53" s="14">
        <v>840</v>
      </c>
      <c r="C53" s="15">
        <f t="shared" si="3"/>
        <v>2044</v>
      </c>
      <c r="D53" s="15">
        <v>1042</v>
      </c>
      <c r="E53" s="19">
        <v>1002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 x14ac:dyDescent="0.2">
      <c r="A54" s="17" t="s">
        <v>103</v>
      </c>
      <c r="B54" s="14">
        <v>927</v>
      </c>
      <c r="C54" s="15">
        <f t="shared" si="3"/>
        <v>2111</v>
      </c>
      <c r="D54" s="15">
        <v>1054</v>
      </c>
      <c r="E54" s="19">
        <v>1057</v>
      </c>
      <c r="F54" s="26" t="s">
        <v>104</v>
      </c>
      <c r="G54" s="15"/>
      <c r="H54" s="15"/>
      <c r="I54" s="15"/>
      <c r="J54" s="15"/>
      <c r="K54" s="28"/>
    </row>
    <row r="55" spans="1:14" ht="15" customHeight="1" x14ac:dyDescent="0.2">
      <c r="A55" s="17" t="s">
        <v>105</v>
      </c>
      <c r="B55" s="14">
        <v>5357</v>
      </c>
      <c r="C55" s="15">
        <f t="shared" si="3"/>
        <v>9075</v>
      </c>
      <c r="D55" s="15">
        <v>4636</v>
      </c>
      <c r="E55" s="19">
        <v>4439</v>
      </c>
      <c r="F55" s="13" t="s">
        <v>106</v>
      </c>
      <c r="G55" s="27">
        <v>8808</v>
      </c>
      <c r="H55" s="27">
        <f>I55+J55</f>
        <v>14874</v>
      </c>
      <c r="I55" s="27">
        <v>7496</v>
      </c>
      <c r="J55" s="27">
        <v>7378</v>
      </c>
      <c r="K55" s="28"/>
    </row>
    <row r="56" spans="1:14" ht="15" customHeight="1" x14ac:dyDescent="0.2">
      <c r="A56" s="17" t="s">
        <v>107</v>
      </c>
      <c r="B56" s="14">
        <v>3901</v>
      </c>
      <c r="C56" s="15">
        <f t="shared" si="3"/>
        <v>6998</v>
      </c>
      <c r="D56" s="15">
        <v>3406</v>
      </c>
      <c r="E56" s="19">
        <v>3592</v>
      </c>
      <c r="F56" s="13" t="s">
        <v>108</v>
      </c>
      <c r="G56" s="27">
        <v>2668</v>
      </c>
      <c r="H56" s="27">
        <f>I56+J56</f>
        <v>6054</v>
      </c>
      <c r="I56" s="27">
        <v>2911</v>
      </c>
      <c r="J56" s="27">
        <v>3143</v>
      </c>
      <c r="K56" s="28"/>
    </row>
    <row r="57" spans="1:14" ht="15" customHeight="1" x14ac:dyDescent="0.2">
      <c r="A57" s="17" t="s">
        <v>109</v>
      </c>
      <c r="B57" s="14">
        <v>135</v>
      </c>
      <c r="C57" s="15">
        <f t="shared" si="3"/>
        <v>264</v>
      </c>
      <c r="D57" s="15">
        <v>152</v>
      </c>
      <c r="E57" s="19">
        <v>112</v>
      </c>
      <c r="F57" s="13" t="s">
        <v>110</v>
      </c>
      <c r="G57" s="27">
        <v>2638</v>
      </c>
      <c r="H57" s="27">
        <f>I57+J57</f>
        <v>6452</v>
      </c>
      <c r="I57" s="27">
        <v>3066</v>
      </c>
      <c r="J57" s="27">
        <v>3386</v>
      </c>
      <c r="K57" s="28"/>
    </row>
    <row r="58" spans="1:14" ht="15" customHeight="1" x14ac:dyDescent="0.2">
      <c r="A58" s="17" t="s">
        <v>111</v>
      </c>
      <c r="B58" s="14">
        <v>145</v>
      </c>
      <c r="C58" s="15">
        <f t="shared" si="3"/>
        <v>327</v>
      </c>
      <c r="D58" s="15">
        <v>162</v>
      </c>
      <c r="E58" s="19">
        <v>165</v>
      </c>
      <c r="F58" s="13"/>
      <c r="G58" s="15"/>
      <c r="H58" s="15"/>
      <c r="I58" s="15"/>
      <c r="J58" s="15"/>
    </row>
    <row r="59" spans="1:14" ht="15" customHeight="1" x14ac:dyDescent="0.2">
      <c r="A59" s="17" t="s">
        <v>112</v>
      </c>
      <c r="B59" s="14">
        <v>80</v>
      </c>
      <c r="C59" s="15">
        <f t="shared" si="3"/>
        <v>190</v>
      </c>
      <c r="D59" s="15">
        <v>92</v>
      </c>
      <c r="E59" s="19">
        <v>98</v>
      </c>
      <c r="F59" s="13" t="s">
        <v>113</v>
      </c>
      <c r="G59" s="15">
        <v>19034</v>
      </c>
      <c r="H59" s="15">
        <f>I59+J59</f>
        <v>41841</v>
      </c>
      <c r="I59" s="15">
        <v>20974</v>
      </c>
      <c r="J59" s="15">
        <v>20867</v>
      </c>
    </row>
    <row r="60" spans="1:14" ht="15" customHeight="1" x14ac:dyDescent="0.2">
      <c r="A60" s="17" t="s">
        <v>114</v>
      </c>
      <c r="B60" s="14">
        <v>437</v>
      </c>
      <c r="C60" s="15">
        <f t="shared" si="3"/>
        <v>1033</v>
      </c>
      <c r="D60" s="15">
        <v>527</v>
      </c>
      <c r="E60" s="19">
        <v>506</v>
      </c>
      <c r="F60" s="13" t="s">
        <v>115</v>
      </c>
      <c r="G60" s="15">
        <v>22317</v>
      </c>
      <c r="H60" s="15">
        <f>I60+J60</f>
        <v>48719</v>
      </c>
      <c r="I60" s="15">
        <v>24901</v>
      </c>
      <c r="J60" s="15">
        <v>23818</v>
      </c>
      <c r="K60" s="16"/>
      <c r="L60" s="16"/>
      <c r="M60" s="16"/>
    </row>
    <row r="61" spans="1:14" ht="15" customHeight="1" x14ac:dyDescent="0.2">
      <c r="A61" s="29" t="s">
        <v>116</v>
      </c>
      <c r="B61" s="30">
        <v>11</v>
      </c>
      <c r="C61" s="31">
        <f>D61+E61</f>
        <v>18</v>
      </c>
      <c r="D61" s="31">
        <v>11</v>
      </c>
      <c r="E61" s="32">
        <v>7</v>
      </c>
      <c r="F61" s="33" t="s">
        <v>117</v>
      </c>
      <c r="G61" s="31">
        <v>25136</v>
      </c>
      <c r="H61" s="31">
        <f>I61+J61</f>
        <v>52253</v>
      </c>
      <c r="I61" s="31">
        <v>26396</v>
      </c>
      <c r="J61" s="31">
        <v>25857</v>
      </c>
    </row>
    <row r="62" spans="1:14" ht="15" customHeight="1" x14ac:dyDescent="0.2">
      <c r="A62" s="34" t="s">
        <v>118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 x14ac:dyDescent="0.2"/>
    <row r="64" spans="1:14" ht="15" customHeight="1" x14ac:dyDescent="0.2">
      <c r="F64" s="16"/>
      <c r="G64" s="16"/>
      <c r="H64" s="16"/>
      <c r="I64" s="16"/>
      <c r="J64" s="16"/>
    </row>
    <row r="65" spans="2:11" x14ac:dyDescent="0.2">
      <c r="B65" s="16"/>
      <c r="D65" s="16"/>
      <c r="F65" s="16"/>
      <c r="I65" s="28"/>
    </row>
    <row r="66" spans="2:11" x14ac:dyDescent="0.2">
      <c r="B66" s="16"/>
      <c r="D66" s="16"/>
      <c r="F66" s="16"/>
      <c r="I66" s="28"/>
      <c r="J66" s="28"/>
      <c r="K66" s="28"/>
    </row>
    <row r="67" spans="2:11" x14ac:dyDescent="0.2">
      <c r="B67" s="16"/>
      <c r="D67" s="16"/>
      <c r="F67" s="16"/>
      <c r="G67" s="28"/>
      <c r="I67" s="28"/>
      <c r="J67" s="28"/>
      <c r="K67" s="28"/>
    </row>
    <row r="68" spans="2:11" x14ac:dyDescent="0.2">
      <c r="B68" s="16"/>
      <c r="D68" s="16"/>
      <c r="F68" s="16"/>
      <c r="G68" s="28"/>
      <c r="H68" s="28"/>
      <c r="I68" s="28"/>
      <c r="J68" s="28"/>
      <c r="K68" s="28"/>
    </row>
    <row r="69" spans="2:11" x14ac:dyDescent="0.2">
      <c r="B69" s="16"/>
      <c r="D69" s="16"/>
      <c r="F69" s="16"/>
      <c r="H69" s="28"/>
      <c r="I69" s="28"/>
    </row>
    <row r="70" spans="2:11" x14ac:dyDescent="0.2">
      <c r="B70" s="16"/>
      <c r="D70" s="16"/>
      <c r="F70" s="20"/>
      <c r="H70" s="28"/>
      <c r="I70" s="28"/>
      <c r="J70" s="28"/>
    </row>
    <row r="71" spans="2:11" x14ac:dyDescent="0.2">
      <c r="B71" s="20"/>
      <c r="D71" s="20"/>
      <c r="F71" s="20"/>
    </row>
    <row r="72" spans="2:11" x14ac:dyDescent="0.2">
      <c r="B72" s="20"/>
      <c r="D72" s="16"/>
      <c r="F72" s="16"/>
    </row>
    <row r="73" spans="2:11" x14ac:dyDescent="0.2">
      <c r="B73" s="16"/>
      <c r="D73" s="16"/>
    </row>
    <row r="74" spans="2:11" x14ac:dyDescent="0.2">
      <c r="D74" s="28"/>
    </row>
    <row r="75" spans="2:11" x14ac:dyDescent="0.2">
      <c r="D75" s="28"/>
    </row>
    <row r="76" spans="2:11" x14ac:dyDescent="0.2">
      <c r="D76" s="28"/>
    </row>
    <row r="80" spans="2:11" x14ac:dyDescent="0.2">
      <c r="D80" s="28"/>
    </row>
    <row r="81" spans="4:4" x14ac:dyDescent="0.2">
      <c r="D81" s="28"/>
    </row>
    <row r="82" spans="4:4" x14ac:dyDescent="0.2">
      <c r="D82" s="28"/>
    </row>
    <row r="83" spans="4:4" x14ac:dyDescent="0.2">
      <c r="D83" s="28"/>
    </row>
    <row r="86" spans="4:4" x14ac:dyDescent="0.2">
      <c r="D86" s="28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zoomScaleNormal="100" workbookViewId="0"/>
  </sheetViews>
  <sheetFormatPr defaultColWidth="9" defaultRowHeight="13.2" x14ac:dyDescent="0.2"/>
  <cols>
    <col min="1" max="1" width="8.109375" style="2" customWidth="1"/>
    <col min="2" max="2" width="18.33203125" style="2" customWidth="1"/>
    <col min="3" max="5" width="8.77734375" style="2" customWidth="1"/>
    <col min="6" max="6" width="18.33203125" style="2" customWidth="1"/>
    <col min="7" max="11" width="8.77734375" style="2" customWidth="1"/>
    <col min="12" max="12" width="13.77734375" style="2" customWidth="1"/>
    <col min="13" max="13" width="9.109375" style="2" bestFit="1" customWidth="1"/>
    <col min="14" max="256" width="9" style="2"/>
    <col min="257" max="257" width="8.109375" style="2" customWidth="1"/>
    <col min="258" max="258" width="18.33203125" style="2" customWidth="1"/>
    <col min="259" max="261" width="8.77734375" style="2" customWidth="1"/>
    <col min="262" max="262" width="18.33203125" style="2" customWidth="1"/>
    <col min="263" max="267" width="8.77734375" style="2" customWidth="1"/>
    <col min="268" max="268" width="13.77734375" style="2" customWidth="1"/>
    <col min="269" max="269" width="9.109375" style="2" bestFit="1" customWidth="1"/>
    <col min="270" max="512" width="9" style="2"/>
    <col min="513" max="513" width="8.109375" style="2" customWidth="1"/>
    <col min="514" max="514" width="18.33203125" style="2" customWidth="1"/>
    <col min="515" max="517" width="8.77734375" style="2" customWidth="1"/>
    <col min="518" max="518" width="18.33203125" style="2" customWidth="1"/>
    <col min="519" max="523" width="8.77734375" style="2" customWidth="1"/>
    <col min="524" max="524" width="13.77734375" style="2" customWidth="1"/>
    <col min="525" max="525" width="9.109375" style="2" bestFit="1" customWidth="1"/>
    <col min="526" max="768" width="9" style="2"/>
    <col min="769" max="769" width="8.109375" style="2" customWidth="1"/>
    <col min="770" max="770" width="18.33203125" style="2" customWidth="1"/>
    <col min="771" max="773" width="8.77734375" style="2" customWidth="1"/>
    <col min="774" max="774" width="18.33203125" style="2" customWidth="1"/>
    <col min="775" max="779" width="8.77734375" style="2" customWidth="1"/>
    <col min="780" max="780" width="13.77734375" style="2" customWidth="1"/>
    <col min="781" max="781" width="9.109375" style="2" bestFit="1" customWidth="1"/>
    <col min="782" max="1024" width="9" style="2"/>
    <col min="1025" max="1025" width="8.109375" style="2" customWidth="1"/>
    <col min="1026" max="1026" width="18.33203125" style="2" customWidth="1"/>
    <col min="1027" max="1029" width="8.77734375" style="2" customWidth="1"/>
    <col min="1030" max="1030" width="18.33203125" style="2" customWidth="1"/>
    <col min="1031" max="1035" width="8.77734375" style="2" customWidth="1"/>
    <col min="1036" max="1036" width="13.77734375" style="2" customWidth="1"/>
    <col min="1037" max="1037" width="9.109375" style="2" bestFit="1" customWidth="1"/>
    <col min="1038" max="1280" width="9" style="2"/>
    <col min="1281" max="1281" width="8.109375" style="2" customWidth="1"/>
    <col min="1282" max="1282" width="18.33203125" style="2" customWidth="1"/>
    <col min="1283" max="1285" width="8.77734375" style="2" customWidth="1"/>
    <col min="1286" max="1286" width="18.33203125" style="2" customWidth="1"/>
    <col min="1287" max="1291" width="8.77734375" style="2" customWidth="1"/>
    <col min="1292" max="1292" width="13.77734375" style="2" customWidth="1"/>
    <col min="1293" max="1293" width="9.109375" style="2" bestFit="1" customWidth="1"/>
    <col min="1294" max="1536" width="9" style="2"/>
    <col min="1537" max="1537" width="8.109375" style="2" customWidth="1"/>
    <col min="1538" max="1538" width="18.33203125" style="2" customWidth="1"/>
    <col min="1539" max="1541" width="8.77734375" style="2" customWidth="1"/>
    <col min="1542" max="1542" width="18.33203125" style="2" customWidth="1"/>
    <col min="1543" max="1547" width="8.77734375" style="2" customWidth="1"/>
    <col min="1548" max="1548" width="13.77734375" style="2" customWidth="1"/>
    <col min="1549" max="1549" width="9.109375" style="2" bestFit="1" customWidth="1"/>
    <col min="1550" max="1792" width="9" style="2"/>
    <col min="1793" max="1793" width="8.109375" style="2" customWidth="1"/>
    <col min="1794" max="1794" width="18.33203125" style="2" customWidth="1"/>
    <col min="1795" max="1797" width="8.77734375" style="2" customWidth="1"/>
    <col min="1798" max="1798" width="18.33203125" style="2" customWidth="1"/>
    <col min="1799" max="1803" width="8.77734375" style="2" customWidth="1"/>
    <col min="1804" max="1804" width="13.77734375" style="2" customWidth="1"/>
    <col min="1805" max="1805" width="9.109375" style="2" bestFit="1" customWidth="1"/>
    <col min="1806" max="2048" width="9" style="2"/>
    <col min="2049" max="2049" width="8.109375" style="2" customWidth="1"/>
    <col min="2050" max="2050" width="18.33203125" style="2" customWidth="1"/>
    <col min="2051" max="2053" width="8.77734375" style="2" customWidth="1"/>
    <col min="2054" max="2054" width="18.33203125" style="2" customWidth="1"/>
    <col min="2055" max="2059" width="8.77734375" style="2" customWidth="1"/>
    <col min="2060" max="2060" width="13.77734375" style="2" customWidth="1"/>
    <col min="2061" max="2061" width="9.109375" style="2" bestFit="1" customWidth="1"/>
    <col min="2062" max="2304" width="9" style="2"/>
    <col min="2305" max="2305" width="8.109375" style="2" customWidth="1"/>
    <col min="2306" max="2306" width="18.33203125" style="2" customWidth="1"/>
    <col min="2307" max="2309" width="8.77734375" style="2" customWidth="1"/>
    <col min="2310" max="2310" width="18.33203125" style="2" customWidth="1"/>
    <col min="2311" max="2315" width="8.77734375" style="2" customWidth="1"/>
    <col min="2316" max="2316" width="13.77734375" style="2" customWidth="1"/>
    <col min="2317" max="2317" width="9.109375" style="2" bestFit="1" customWidth="1"/>
    <col min="2318" max="2560" width="9" style="2"/>
    <col min="2561" max="2561" width="8.109375" style="2" customWidth="1"/>
    <col min="2562" max="2562" width="18.33203125" style="2" customWidth="1"/>
    <col min="2563" max="2565" width="8.77734375" style="2" customWidth="1"/>
    <col min="2566" max="2566" width="18.33203125" style="2" customWidth="1"/>
    <col min="2567" max="2571" width="8.77734375" style="2" customWidth="1"/>
    <col min="2572" max="2572" width="13.77734375" style="2" customWidth="1"/>
    <col min="2573" max="2573" width="9.109375" style="2" bestFit="1" customWidth="1"/>
    <col min="2574" max="2816" width="9" style="2"/>
    <col min="2817" max="2817" width="8.109375" style="2" customWidth="1"/>
    <col min="2818" max="2818" width="18.33203125" style="2" customWidth="1"/>
    <col min="2819" max="2821" width="8.77734375" style="2" customWidth="1"/>
    <col min="2822" max="2822" width="18.33203125" style="2" customWidth="1"/>
    <col min="2823" max="2827" width="8.77734375" style="2" customWidth="1"/>
    <col min="2828" max="2828" width="13.77734375" style="2" customWidth="1"/>
    <col min="2829" max="2829" width="9.109375" style="2" bestFit="1" customWidth="1"/>
    <col min="2830" max="3072" width="9" style="2"/>
    <col min="3073" max="3073" width="8.109375" style="2" customWidth="1"/>
    <col min="3074" max="3074" width="18.33203125" style="2" customWidth="1"/>
    <col min="3075" max="3077" width="8.77734375" style="2" customWidth="1"/>
    <col min="3078" max="3078" width="18.33203125" style="2" customWidth="1"/>
    <col min="3079" max="3083" width="8.77734375" style="2" customWidth="1"/>
    <col min="3084" max="3084" width="13.77734375" style="2" customWidth="1"/>
    <col min="3085" max="3085" width="9.109375" style="2" bestFit="1" customWidth="1"/>
    <col min="3086" max="3328" width="9" style="2"/>
    <col min="3329" max="3329" width="8.109375" style="2" customWidth="1"/>
    <col min="3330" max="3330" width="18.33203125" style="2" customWidth="1"/>
    <col min="3331" max="3333" width="8.77734375" style="2" customWidth="1"/>
    <col min="3334" max="3334" width="18.33203125" style="2" customWidth="1"/>
    <col min="3335" max="3339" width="8.77734375" style="2" customWidth="1"/>
    <col min="3340" max="3340" width="13.77734375" style="2" customWidth="1"/>
    <col min="3341" max="3341" width="9.109375" style="2" bestFit="1" customWidth="1"/>
    <col min="3342" max="3584" width="9" style="2"/>
    <col min="3585" max="3585" width="8.109375" style="2" customWidth="1"/>
    <col min="3586" max="3586" width="18.33203125" style="2" customWidth="1"/>
    <col min="3587" max="3589" width="8.77734375" style="2" customWidth="1"/>
    <col min="3590" max="3590" width="18.33203125" style="2" customWidth="1"/>
    <col min="3591" max="3595" width="8.77734375" style="2" customWidth="1"/>
    <col min="3596" max="3596" width="13.77734375" style="2" customWidth="1"/>
    <col min="3597" max="3597" width="9.109375" style="2" bestFit="1" customWidth="1"/>
    <col min="3598" max="3840" width="9" style="2"/>
    <col min="3841" max="3841" width="8.109375" style="2" customWidth="1"/>
    <col min="3842" max="3842" width="18.33203125" style="2" customWidth="1"/>
    <col min="3843" max="3845" width="8.77734375" style="2" customWidth="1"/>
    <col min="3846" max="3846" width="18.33203125" style="2" customWidth="1"/>
    <col min="3847" max="3851" width="8.77734375" style="2" customWidth="1"/>
    <col min="3852" max="3852" width="13.77734375" style="2" customWidth="1"/>
    <col min="3853" max="3853" width="9.109375" style="2" bestFit="1" customWidth="1"/>
    <col min="3854" max="4096" width="9" style="2"/>
    <col min="4097" max="4097" width="8.109375" style="2" customWidth="1"/>
    <col min="4098" max="4098" width="18.33203125" style="2" customWidth="1"/>
    <col min="4099" max="4101" width="8.77734375" style="2" customWidth="1"/>
    <col min="4102" max="4102" width="18.33203125" style="2" customWidth="1"/>
    <col min="4103" max="4107" width="8.77734375" style="2" customWidth="1"/>
    <col min="4108" max="4108" width="13.77734375" style="2" customWidth="1"/>
    <col min="4109" max="4109" width="9.109375" style="2" bestFit="1" customWidth="1"/>
    <col min="4110" max="4352" width="9" style="2"/>
    <col min="4353" max="4353" width="8.109375" style="2" customWidth="1"/>
    <col min="4354" max="4354" width="18.33203125" style="2" customWidth="1"/>
    <col min="4355" max="4357" width="8.77734375" style="2" customWidth="1"/>
    <col min="4358" max="4358" width="18.33203125" style="2" customWidth="1"/>
    <col min="4359" max="4363" width="8.77734375" style="2" customWidth="1"/>
    <col min="4364" max="4364" width="13.77734375" style="2" customWidth="1"/>
    <col min="4365" max="4365" width="9.109375" style="2" bestFit="1" customWidth="1"/>
    <col min="4366" max="4608" width="9" style="2"/>
    <col min="4609" max="4609" width="8.109375" style="2" customWidth="1"/>
    <col min="4610" max="4610" width="18.33203125" style="2" customWidth="1"/>
    <col min="4611" max="4613" width="8.77734375" style="2" customWidth="1"/>
    <col min="4614" max="4614" width="18.33203125" style="2" customWidth="1"/>
    <col min="4615" max="4619" width="8.77734375" style="2" customWidth="1"/>
    <col min="4620" max="4620" width="13.77734375" style="2" customWidth="1"/>
    <col min="4621" max="4621" width="9.109375" style="2" bestFit="1" customWidth="1"/>
    <col min="4622" max="4864" width="9" style="2"/>
    <col min="4865" max="4865" width="8.109375" style="2" customWidth="1"/>
    <col min="4866" max="4866" width="18.33203125" style="2" customWidth="1"/>
    <col min="4867" max="4869" width="8.77734375" style="2" customWidth="1"/>
    <col min="4870" max="4870" width="18.33203125" style="2" customWidth="1"/>
    <col min="4871" max="4875" width="8.77734375" style="2" customWidth="1"/>
    <col min="4876" max="4876" width="13.77734375" style="2" customWidth="1"/>
    <col min="4877" max="4877" width="9.109375" style="2" bestFit="1" customWidth="1"/>
    <col min="4878" max="5120" width="9" style="2"/>
    <col min="5121" max="5121" width="8.109375" style="2" customWidth="1"/>
    <col min="5122" max="5122" width="18.33203125" style="2" customWidth="1"/>
    <col min="5123" max="5125" width="8.77734375" style="2" customWidth="1"/>
    <col min="5126" max="5126" width="18.33203125" style="2" customWidth="1"/>
    <col min="5127" max="5131" width="8.77734375" style="2" customWidth="1"/>
    <col min="5132" max="5132" width="13.77734375" style="2" customWidth="1"/>
    <col min="5133" max="5133" width="9.109375" style="2" bestFit="1" customWidth="1"/>
    <col min="5134" max="5376" width="9" style="2"/>
    <col min="5377" max="5377" width="8.109375" style="2" customWidth="1"/>
    <col min="5378" max="5378" width="18.33203125" style="2" customWidth="1"/>
    <col min="5379" max="5381" width="8.77734375" style="2" customWidth="1"/>
    <col min="5382" max="5382" width="18.33203125" style="2" customWidth="1"/>
    <col min="5383" max="5387" width="8.77734375" style="2" customWidth="1"/>
    <col min="5388" max="5388" width="13.77734375" style="2" customWidth="1"/>
    <col min="5389" max="5389" width="9.109375" style="2" bestFit="1" customWidth="1"/>
    <col min="5390" max="5632" width="9" style="2"/>
    <col min="5633" max="5633" width="8.109375" style="2" customWidth="1"/>
    <col min="5634" max="5634" width="18.33203125" style="2" customWidth="1"/>
    <col min="5635" max="5637" width="8.77734375" style="2" customWidth="1"/>
    <col min="5638" max="5638" width="18.33203125" style="2" customWidth="1"/>
    <col min="5639" max="5643" width="8.77734375" style="2" customWidth="1"/>
    <col min="5644" max="5644" width="13.77734375" style="2" customWidth="1"/>
    <col min="5645" max="5645" width="9.109375" style="2" bestFit="1" customWidth="1"/>
    <col min="5646" max="5888" width="9" style="2"/>
    <col min="5889" max="5889" width="8.109375" style="2" customWidth="1"/>
    <col min="5890" max="5890" width="18.33203125" style="2" customWidth="1"/>
    <col min="5891" max="5893" width="8.77734375" style="2" customWidth="1"/>
    <col min="5894" max="5894" width="18.33203125" style="2" customWidth="1"/>
    <col min="5895" max="5899" width="8.77734375" style="2" customWidth="1"/>
    <col min="5900" max="5900" width="13.77734375" style="2" customWidth="1"/>
    <col min="5901" max="5901" width="9.109375" style="2" bestFit="1" customWidth="1"/>
    <col min="5902" max="6144" width="9" style="2"/>
    <col min="6145" max="6145" width="8.109375" style="2" customWidth="1"/>
    <col min="6146" max="6146" width="18.33203125" style="2" customWidth="1"/>
    <col min="6147" max="6149" width="8.77734375" style="2" customWidth="1"/>
    <col min="6150" max="6150" width="18.33203125" style="2" customWidth="1"/>
    <col min="6151" max="6155" width="8.77734375" style="2" customWidth="1"/>
    <col min="6156" max="6156" width="13.77734375" style="2" customWidth="1"/>
    <col min="6157" max="6157" width="9.109375" style="2" bestFit="1" customWidth="1"/>
    <col min="6158" max="6400" width="9" style="2"/>
    <col min="6401" max="6401" width="8.109375" style="2" customWidth="1"/>
    <col min="6402" max="6402" width="18.33203125" style="2" customWidth="1"/>
    <col min="6403" max="6405" width="8.77734375" style="2" customWidth="1"/>
    <col min="6406" max="6406" width="18.33203125" style="2" customWidth="1"/>
    <col min="6407" max="6411" width="8.77734375" style="2" customWidth="1"/>
    <col min="6412" max="6412" width="13.77734375" style="2" customWidth="1"/>
    <col min="6413" max="6413" width="9.109375" style="2" bestFit="1" customWidth="1"/>
    <col min="6414" max="6656" width="9" style="2"/>
    <col min="6657" max="6657" width="8.109375" style="2" customWidth="1"/>
    <col min="6658" max="6658" width="18.33203125" style="2" customWidth="1"/>
    <col min="6659" max="6661" width="8.77734375" style="2" customWidth="1"/>
    <col min="6662" max="6662" width="18.33203125" style="2" customWidth="1"/>
    <col min="6663" max="6667" width="8.77734375" style="2" customWidth="1"/>
    <col min="6668" max="6668" width="13.77734375" style="2" customWidth="1"/>
    <col min="6669" max="6669" width="9.109375" style="2" bestFit="1" customWidth="1"/>
    <col min="6670" max="6912" width="9" style="2"/>
    <col min="6913" max="6913" width="8.109375" style="2" customWidth="1"/>
    <col min="6914" max="6914" width="18.33203125" style="2" customWidth="1"/>
    <col min="6915" max="6917" width="8.77734375" style="2" customWidth="1"/>
    <col min="6918" max="6918" width="18.33203125" style="2" customWidth="1"/>
    <col min="6919" max="6923" width="8.77734375" style="2" customWidth="1"/>
    <col min="6924" max="6924" width="13.77734375" style="2" customWidth="1"/>
    <col min="6925" max="6925" width="9.109375" style="2" bestFit="1" customWidth="1"/>
    <col min="6926" max="7168" width="9" style="2"/>
    <col min="7169" max="7169" width="8.109375" style="2" customWidth="1"/>
    <col min="7170" max="7170" width="18.33203125" style="2" customWidth="1"/>
    <col min="7171" max="7173" width="8.77734375" style="2" customWidth="1"/>
    <col min="7174" max="7174" width="18.33203125" style="2" customWidth="1"/>
    <col min="7175" max="7179" width="8.77734375" style="2" customWidth="1"/>
    <col min="7180" max="7180" width="13.77734375" style="2" customWidth="1"/>
    <col min="7181" max="7181" width="9.109375" style="2" bestFit="1" customWidth="1"/>
    <col min="7182" max="7424" width="9" style="2"/>
    <col min="7425" max="7425" width="8.109375" style="2" customWidth="1"/>
    <col min="7426" max="7426" width="18.33203125" style="2" customWidth="1"/>
    <col min="7427" max="7429" width="8.77734375" style="2" customWidth="1"/>
    <col min="7430" max="7430" width="18.33203125" style="2" customWidth="1"/>
    <col min="7431" max="7435" width="8.77734375" style="2" customWidth="1"/>
    <col min="7436" max="7436" width="13.77734375" style="2" customWidth="1"/>
    <col min="7437" max="7437" width="9.109375" style="2" bestFit="1" customWidth="1"/>
    <col min="7438" max="7680" width="9" style="2"/>
    <col min="7681" max="7681" width="8.109375" style="2" customWidth="1"/>
    <col min="7682" max="7682" width="18.33203125" style="2" customWidth="1"/>
    <col min="7683" max="7685" width="8.77734375" style="2" customWidth="1"/>
    <col min="7686" max="7686" width="18.33203125" style="2" customWidth="1"/>
    <col min="7687" max="7691" width="8.77734375" style="2" customWidth="1"/>
    <col min="7692" max="7692" width="13.77734375" style="2" customWidth="1"/>
    <col min="7693" max="7693" width="9.109375" style="2" bestFit="1" customWidth="1"/>
    <col min="7694" max="7936" width="9" style="2"/>
    <col min="7937" max="7937" width="8.109375" style="2" customWidth="1"/>
    <col min="7938" max="7938" width="18.33203125" style="2" customWidth="1"/>
    <col min="7939" max="7941" width="8.77734375" style="2" customWidth="1"/>
    <col min="7942" max="7942" width="18.33203125" style="2" customWidth="1"/>
    <col min="7943" max="7947" width="8.77734375" style="2" customWidth="1"/>
    <col min="7948" max="7948" width="13.77734375" style="2" customWidth="1"/>
    <col min="7949" max="7949" width="9.109375" style="2" bestFit="1" customWidth="1"/>
    <col min="7950" max="8192" width="9" style="2"/>
    <col min="8193" max="8193" width="8.109375" style="2" customWidth="1"/>
    <col min="8194" max="8194" width="18.33203125" style="2" customWidth="1"/>
    <col min="8195" max="8197" width="8.77734375" style="2" customWidth="1"/>
    <col min="8198" max="8198" width="18.33203125" style="2" customWidth="1"/>
    <col min="8199" max="8203" width="8.77734375" style="2" customWidth="1"/>
    <col min="8204" max="8204" width="13.77734375" style="2" customWidth="1"/>
    <col min="8205" max="8205" width="9.109375" style="2" bestFit="1" customWidth="1"/>
    <col min="8206" max="8448" width="9" style="2"/>
    <col min="8449" max="8449" width="8.109375" style="2" customWidth="1"/>
    <col min="8450" max="8450" width="18.33203125" style="2" customWidth="1"/>
    <col min="8451" max="8453" width="8.77734375" style="2" customWidth="1"/>
    <col min="8454" max="8454" width="18.33203125" style="2" customWidth="1"/>
    <col min="8455" max="8459" width="8.77734375" style="2" customWidth="1"/>
    <col min="8460" max="8460" width="13.77734375" style="2" customWidth="1"/>
    <col min="8461" max="8461" width="9.109375" style="2" bestFit="1" customWidth="1"/>
    <col min="8462" max="8704" width="9" style="2"/>
    <col min="8705" max="8705" width="8.109375" style="2" customWidth="1"/>
    <col min="8706" max="8706" width="18.33203125" style="2" customWidth="1"/>
    <col min="8707" max="8709" width="8.77734375" style="2" customWidth="1"/>
    <col min="8710" max="8710" width="18.33203125" style="2" customWidth="1"/>
    <col min="8711" max="8715" width="8.77734375" style="2" customWidth="1"/>
    <col min="8716" max="8716" width="13.77734375" style="2" customWidth="1"/>
    <col min="8717" max="8717" width="9.109375" style="2" bestFit="1" customWidth="1"/>
    <col min="8718" max="8960" width="9" style="2"/>
    <col min="8961" max="8961" width="8.109375" style="2" customWidth="1"/>
    <col min="8962" max="8962" width="18.33203125" style="2" customWidth="1"/>
    <col min="8963" max="8965" width="8.77734375" style="2" customWidth="1"/>
    <col min="8966" max="8966" width="18.33203125" style="2" customWidth="1"/>
    <col min="8967" max="8971" width="8.77734375" style="2" customWidth="1"/>
    <col min="8972" max="8972" width="13.77734375" style="2" customWidth="1"/>
    <col min="8973" max="8973" width="9.109375" style="2" bestFit="1" customWidth="1"/>
    <col min="8974" max="9216" width="9" style="2"/>
    <col min="9217" max="9217" width="8.109375" style="2" customWidth="1"/>
    <col min="9218" max="9218" width="18.33203125" style="2" customWidth="1"/>
    <col min="9219" max="9221" width="8.77734375" style="2" customWidth="1"/>
    <col min="9222" max="9222" width="18.33203125" style="2" customWidth="1"/>
    <col min="9223" max="9227" width="8.77734375" style="2" customWidth="1"/>
    <col min="9228" max="9228" width="13.77734375" style="2" customWidth="1"/>
    <col min="9229" max="9229" width="9.109375" style="2" bestFit="1" customWidth="1"/>
    <col min="9230" max="9472" width="9" style="2"/>
    <col min="9473" max="9473" width="8.109375" style="2" customWidth="1"/>
    <col min="9474" max="9474" width="18.33203125" style="2" customWidth="1"/>
    <col min="9475" max="9477" width="8.77734375" style="2" customWidth="1"/>
    <col min="9478" max="9478" width="18.33203125" style="2" customWidth="1"/>
    <col min="9479" max="9483" width="8.77734375" style="2" customWidth="1"/>
    <col min="9484" max="9484" width="13.77734375" style="2" customWidth="1"/>
    <col min="9485" max="9485" width="9.109375" style="2" bestFit="1" customWidth="1"/>
    <col min="9486" max="9728" width="9" style="2"/>
    <col min="9729" max="9729" width="8.109375" style="2" customWidth="1"/>
    <col min="9730" max="9730" width="18.33203125" style="2" customWidth="1"/>
    <col min="9731" max="9733" width="8.77734375" style="2" customWidth="1"/>
    <col min="9734" max="9734" width="18.33203125" style="2" customWidth="1"/>
    <col min="9735" max="9739" width="8.77734375" style="2" customWidth="1"/>
    <col min="9740" max="9740" width="13.77734375" style="2" customWidth="1"/>
    <col min="9741" max="9741" width="9.109375" style="2" bestFit="1" customWidth="1"/>
    <col min="9742" max="9984" width="9" style="2"/>
    <col min="9985" max="9985" width="8.109375" style="2" customWidth="1"/>
    <col min="9986" max="9986" width="18.33203125" style="2" customWidth="1"/>
    <col min="9987" max="9989" width="8.77734375" style="2" customWidth="1"/>
    <col min="9990" max="9990" width="18.33203125" style="2" customWidth="1"/>
    <col min="9991" max="9995" width="8.77734375" style="2" customWidth="1"/>
    <col min="9996" max="9996" width="13.77734375" style="2" customWidth="1"/>
    <col min="9997" max="9997" width="9.109375" style="2" bestFit="1" customWidth="1"/>
    <col min="9998" max="10240" width="9" style="2"/>
    <col min="10241" max="10241" width="8.109375" style="2" customWidth="1"/>
    <col min="10242" max="10242" width="18.33203125" style="2" customWidth="1"/>
    <col min="10243" max="10245" width="8.77734375" style="2" customWidth="1"/>
    <col min="10246" max="10246" width="18.33203125" style="2" customWidth="1"/>
    <col min="10247" max="10251" width="8.77734375" style="2" customWidth="1"/>
    <col min="10252" max="10252" width="13.77734375" style="2" customWidth="1"/>
    <col min="10253" max="10253" width="9.109375" style="2" bestFit="1" customWidth="1"/>
    <col min="10254" max="10496" width="9" style="2"/>
    <col min="10497" max="10497" width="8.109375" style="2" customWidth="1"/>
    <col min="10498" max="10498" width="18.33203125" style="2" customWidth="1"/>
    <col min="10499" max="10501" width="8.77734375" style="2" customWidth="1"/>
    <col min="10502" max="10502" width="18.33203125" style="2" customWidth="1"/>
    <col min="10503" max="10507" width="8.77734375" style="2" customWidth="1"/>
    <col min="10508" max="10508" width="13.77734375" style="2" customWidth="1"/>
    <col min="10509" max="10509" width="9.109375" style="2" bestFit="1" customWidth="1"/>
    <col min="10510" max="10752" width="9" style="2"/>
    <col min="10753" max="10753" width="8.109375" style="2" customWidth="1"/>
    <col min="10754" max="10754" width="18.33203125" style="2" customWidth="1"/>
    <col min="10755" max="10757" width="8.77734375" style="2" customWidth="1"/>
    <col min="10758" max="10758" width="18.33203125" style="2" customWidth="1"/>
    <col min="10759" max="10763" width="8.77734375" style="2" customWidth="1"/>
    <col min="10764" max="10764" width="13.77734375" style="2" customWidth="1"/>
    <col min="10765" max="10765" width="9.109375" style="2" bestFit="1" customWidth="1"/>
    <col min="10766" max="11008" width="9" style="2"/>
    <col min="11009" max="11009" width="8.109375" style="2" customWidth="1"/>
    <col min="11010" max="11010" width="18.33203125" style="2" customWidth="1"/>
    <col min="11011" max="11013" width="8.77734375" style="2" customWidth="1"/>
    <col min="11014" max="11014" width="18.33203125" style="2" customWidth="1"/>
    <col min="11015" max="11019" width="8.77734375" style="2" customWidth="1"/>
    <col min="11020" max="11020" width="13.77734375" style="2" customWidth="1"/>
    <col min="11021" max="11021" width="9.109375" style="2" bestFit="1" customWidth="1"/>
    <col min="11022" max="11264" width="9" style="2"/>
    <col min="11265" max="11265" width="8.109375" style="2" customWidth="1"/>
    <col min="11266" max="11266" width="18.33203125" style="2" customWidth="1"/>
    <col min="11267" max="11269" width="8.77734375" style="2" customWidth="1"/>
    <col min="11270" max="11270" width="18.33203125" style="2" customWidth="1"/>
    <col min="11271" max="11275" width="8.77734375" style="2" customWidth="1"/>
    <col min="11276" max="11276" width="13.77734375" style="2" customWidth="1"/>
    <col min="11277" max="11277" width="9.109375" style="2" bestFit="1" customWidth="1"/>
    <col min="11278" max="11520" width="9" style="2"/>
    <col min="11521" max="11521" width="8.109375" style="2" customWidth="1"/>
    <col min="11522" max="11522" width="18.33203125" style="2" customWidth="1"/>
    <col min="11523" max="11525" width="8.77734375" style="2" customWidth="1"/>
    <col min="11526" max="11526" width="18.33203125" style="2" customWidth="1"/>
    <col min="11527" max="11531" width="8.77734375" style="2" customWidth="1"/>
    <col min="11532" max="11532" width="13.77734375" style="2" customWidth="1"/>
    <col min="11533" max="11533" width="9.109375" style="2" bestFit="1" customWidth="1"/>
    <col min="11534" max="11776" width="9" style="2"/>
    <col min="11777" max="11777" width="8.109375" style="2" customWidth="1"/>
    <col min="11778" max="11778" width="18.33203125" style="2" customWidth="1"/>
    <col min="11779" max="11781" width="8.77734375" style="2" customWidth="1"/>
    <col min="11782" max="11782" width="18.33203125" style="2" customWidth="1"/>
    <col min="11783" max="11787" width="8.77734375" style="2" customWidth="1"/>
    <col min="11788" max="11788" width="13.77734375" style="2" customWidth="1"/>
    <col min="11789" max="11789" width="9.109375" style="2" bestFit="1" customWidth="1"/>
    <col min="11790" max="12032" width="9" style="2"/>
    <col min="12033" max="12033" width="8.109375" style="2" customWidth="1"/>
    <col min="12034" max="12034" width="18.33203125" style="2" customWidth="1"/>
    <col min="12035" max="12037" width="8.77734375" style="2" customWidth="1"/>
    <col min="12038" max="12038" width="18.33203125" style="2" customWidth="1"/>
    <col min="12039" max="12043" width="8.77734375" style="2" customWidth="1"/>
    <col min="12044" max="12044" width="13.77734375" style="2" customWidth="1"/>
    <col min="12045" max="12045" width="9.109375" style="2" bestFit="1" customWidth="1"/>
    <col min="12046" max="12288" width="9" style="2"/>
    <col min="12289" max="12289" width="8.109375" style="2" customWidth="1"/>
    <col min="12290" max="12290" width="18.33203125" style="2" customWidth="1"/>
    <col min="12291" max="12293" width="8.77734375" style="2" customWidth="1"/>
    <col min="12294" max="12294" width="18.33203125" style="2" customWidth="1"/>
    <col min="12295" max="12299" width="8.77734375" style="2" customWidth="1"/>
    <col min="12300" max="12300" width="13.77734375" style="2" customWidth="1"/>
    <col min="12301" max="12301" width="9.109375" style="2" bestFit="1" customWidth="1"/>
    <col min="12302" max="12544" width="9" style="2"/>
    <col min="12545" max="12545" width="8.109375" style="2" customWidth="1"/>
    <col min="12546" max="12546" width="18.33203125" style="2" customWidth="1"/>
    <col min="12547" max="12549" width="8.77734375" style="2" customWidth="1"/>
    <col min="12550" max="12550" width="18.33203125" style="2" customWidth="1"/>
    <col min="12551" max="12555" width="8.77734375" style="2" customWidth="1"/>
    <col min="12556" max="12556" width="13.77734375" style="2" customWidth="1"/>
    <col min="12557" max="12557" width="9.109375" style="2" bestFit="1" customWidth="1"/>
    <col min="12558" max="12800" width="9" style="2"/>
    <col min="12801" max="12801" width="8.109375" style="2" customWidth="1"/>
    <col min="12802" max="12802" width="18.33203125" style="2" customWidth="1"/>
    <col min="12803" max="12805" width="8.77734375" style="2" customWidth="1"/>
    <col min="12806" max="12806" width="18.33203125" style="2" customWidth="1"/>
    <col min="12807" max="12811" width="8.77734375" style="2" customWidth="1"/>
    <col min="12812" max="12812" width="13.77734375" style="2" customWidth="1"/>
    <col min="12813" max="12813" width="9.109375" style="2" bestFit="1" customWidth="1"/>
    <col min="12814" max="13056" width="9" style="2"/>
    <col min="13057" max="13057" width="8.109375" style="2" customWidth="1"/>
    <col min="13058" max="13058" width="18.33203125" style="2" customWidth="1"/>
    <col min="13059" max="13061" width="8.77734375" style="2" customWidth="1"/>
    <col min="13062" max="13062" width="18.33203125" style="2" customWidth="1"/>
    <col min="13063" max="13067" width="8.77734375" style="2" customWidth="1"/>
    <col min="13068" max="13068" width="13.77734375" style="2" customWidth="1"/>
    <col min="13069" max="13069" width="9.109375" style="2" bestFit="1" customWidth="1"/>
    <col min="13070" max="13312" width="9" style="2"/>
    <col min="13313" max="13313" width="8.109375" style="2" customWidth="1"/>
    <col min="13314" max="13314" width="18.33203125" style="2" customWidth="1"/>
    <col min="13315" max="13317" width="8.77734375" style="2" customWidth="1"/>
    <col min="13318" max="13318" width="18.33203125" style="2" customWidth="1"/>
    <col min="13319" max="13323" width="8.77734375" style="2" customWidth="1"/>
    <col min="13324" max="13324" width="13.77734375" style="2" customWidth="1"/>
    <col min="13325" max="13325" width="9.109375" style="2" bestFit="1" customWidth="1"/>
    <col min="13326" max="13568" width="9" style="2"/>
    <col min="13569" max="13569" width="8.109375" style="2" customWidth="1"/>
    <col min="13570" max="13570" width="18.33203125" style="2" customWidth="1"/>
    <col min="13571" max="13573" width="8.77734375" style="2" customWidth="1"/>
    <col min="13574" max="13574" width="18.33203125" style="2" customWidth="1"/>
    <col min="13575" max="13579" width="8.77734375" style="2" customWidth="1"/>
    <col min="13580" max="13580" width="13.77734375" style="2" customWidth="1"/>
    <col min="13581" max="13581" width="9.109375" style="2" bestFit="1" customWidth="1"/>
    <col min="13582" max="13824" width="9" style="2"/>
    <col min="13825" max="13825" width="8.109375" style="2" customWidth="1"/>
    <col min="13826" max="13826" width="18.33203125" style="2" customWidth="1"/>
    <col min="13827" max="13829" width="8.77734375" style="2" customWidth="1"/>
    <col min="13830" max="13830" width="18.33203125" style="2" customWidth="1"/>
    <col min="13831" max="13835" width="8.77734375" style="2" customWidth="1"/>
    <col min="13836" max="13836" width="13.77734375" style="2" customWidth="1"/>
    <col min="13837" max="13837" width="9.109375" style="2" bestFit="1" customWidth="1"/>
    <col min="13838" max="14080" width="9" style="2"/>
    <col min="14081" max="14081" width="8.109375" style="2" customWidth="1"/>
    <col min="14082" max="14082" width="18.33203125" style="2" customWidth="1"/>
    <col min="14083" max="14085" width="8.77734375" style="2" customWidth="1"/>
    <col min="14086" max="14086" width="18.33203125" style="2" customWidth="1"/>
    <col min="14087" max="14091" width="8.77734375" style="2" customWidth="1"/>
    <col min="14092" max="14092" width="13.77734375" style="2" customWidth="1"/>
    <col min="14093" max="14093" width="9.109375" style="2" bestFit="1" customWidth="1"/>
    <col min="14094" max="14336" width="9" style="2"/>
    <col min="14337" max="14337" width="8.109375" style="2" customWidth="1"/>
    <col min="14338" max="14338" width="18.33203125" style="2" customWidth="1"/>
    <col min="14339" max="14341" width="8.77734375" style="2" customWidth="1"/>
    <col min="14342" max="14342" width="18.33203125" style="2" customWidth="1"/>
    <col min="14343" max="14347" width="8.77734375" style="2" customWidth="1"/>
    <col min="14348" max="14348" width="13.77734375" style="2" customWidth="1"/>
    <col min="14349" max="14349" width="9.109375" style="2" bestFit="1" customWidth="1"/>
    <col min="14350" max="14592" width="9" style="2"/>
    <col min="14593" max="14593" width="8.109375" style="2" customWidth="1"/>
    <col min="14594" max="14594" width="18.33203125" style="2" customWidth="1"/>
    <col min="14595" max="14597" width="8.77734375" style="2" customWidth="1"/>
    <col min="14598" max="14598" width="18.33203125" style="2" customWidth="1"/>
    <col min="14599" max="14603" width="8.77734375" style="2" customWidth="1"/>
    <col min="14604" max="14604" width="13.77734375" style="2" customWidth="1"/>
    <col min="14605" max="14605" width="9.109375" style="2" bestFit="1" customWidth="1"/>
    <col min="14606" max="14848" width="9" style="2"/>
    <col min="14849" max="14849" width="8.109375" style="2" customWidth="1"/>
    <col min="14850" max="14850" width="18.33203125" style="2" customWidth="1"/>
    <col min="14851" max="14853" width="8.77734375" style="2" customWidth="1"/>
    <col min="14854" max="14854" width="18.33203125" style="2" customWidth="1"/>
    <col min="14855" max="14859" width="8.77734375" style="2" customWidth="1"/>
    <col min="14860" max="14860" width="13.77734375" style="2" customWidth="1"/>
    <col min="14861" max="14861" width="9.109375" style="2" bestFit="1" customWidth="1"/>
    <col min="14862" max="15104" width="9" style="2"/>
    <col min="15105" max="15105" width="8.109375" style="2" customWidth="1"/>
    <col min="15106" max="15106" width="18.33203125" style="2" customWidth="1"/>
    <col min="15107" max="15109" width="8.77734375" style="2" customWidth="1"/>
    <col min="15110" max="15110" width="18.33203125" style="2" customWidth="1"/>
    <col min="15111" max="15115" width="8.77734375" style="2" customWidth="1"/>
    <col min="15116" max="15116" width="13.77734375" style="2" customWidth="1"/>
    <col min="15117" max="15117" width="9.109375" style="2" bestFit="1" customWidth="1"/>
    <col min="15118" max="15360" width="9" style="2"/>
    <col min="15361" max="15361" width="8.109375" style="2" customWidth="1"/>
    <col min="15362" max="15362" width="18.33203125" style="2" customWidth="1"/>
    <col min="15363" max="15365" width="8.77734375" style="2" customWidth="1"/>
    <col min="15366" max="15366" width="18.33203125" style="2" customWidth="1"/>
    <col min="15367" max="15371" width="8.77734375" style="2" customWidth="1"/>
    <col min="15372" max="15372" width="13.77734375" style="2" customWidth="1"/>
    <col min="15373" max="15373" width="9.109375" style="2" bestFit="1" customWidth="1"/>
    <col min="15374" max="15616" width="9" style="2"/>
    <col min="15617" max="15617" width="8.109375" style="2" customWidth="1"/>
    <col min="15618" max="15618" width="18.33203125" style="2" customWidth="1"/>
    <col min="15619" max="15621" width="8.77734375" style="2" customWidth="1"/>
    <col min="15622" max="15622" width="18.33203125" style="2" customWidth="1"/>
    <col min="15623" max="15627" width="8.77734375" style="2" customWidth="1"/>
    <col min="15628" max="15628" width="13.77734375" style="2" customWidth="1"/>
    <col min="15629" max="15629" width="9.109375" style="2" bestFit="1" customWidth="1"/>
    <col min="15630" max="15872" width="9" style="2"/>
    <col min="15873" max="15873" width="8.109375" style="2" customWidth="1"/>
    <col min="15874" max="15874" width="18.33203125" style="2" customWidth="1"/>
    <col min="15875" max="15877" width="8.77734375" style="2" customWidth="1"/>
    <col min="15878" max="15878" width="18.33203125" style="2" customWidth="1"/>
    <col min="15879" max="15883" width="8.77734375" style="2" customWidth="1"/>
    <col min="15884" max="15884" width="13.77734375" style="2" customWidth="1"/>
    <col min="15885" max="15885" width="9.109375" style="2" bestFit="1" customWidth="1"/>
    <col min="15886" max="16128" width="9" style="2"/>
    <col min="16129" max="16129" width="8.109375" style="2" customWidth="1"/>
    <col min="16130" max="16130" width="18.33203125" style="2" customWidth="1"/>
    <col min="16131" max="16133" width="8.77734375" style="2" customWidth="1"/>
    <col min="16134" max="16134" width="18.33203125" style="2" customWidth="1"/>
    <col min="16135" max="16139" width="8.77734375" style="2" customWidth="1"/>
    <col min="16140" max="16140" width="13.77734375" style="2" customWidth="1"/>
    <col min="16141" max="16141" width="9.109375" style="2" bestFit="1" customWidth="1"/>
    <col min="16142" max="16384" width="9" style="2"/>
  </cols>
  <sheetData>
    <row r="1" spans="1:13" ht="15" customHeight="1" x14ac:dyDescent="0.2">
      <c r="A1" s="1" t="s">
        <v>0</v>
      </c>
      <c r="B1" s="1"/>
      <c r="C1" s="52" t="s">
        <v>119</v>
      </c>
      <c r="D1" s="52"/>
      <c r="E1" s="52"/>
      <c r="F1" s="52"/>
      <c r="G1" s="52"/>
      <c r="H1" s="52"/>
      <c r="I1" s="52"/>
    </row>
    <row r="2" spans="1:13" ht="15" customHeight="1" x14ac:dyDescent="0.2">
      <c r="A2" s="37"/>
      <c r="B2" s="3"/>
      <c r="C2" s="3"/>
      <c r="D2" s="3"/>
      <c r="E2" s="3"/>
      <c r="F2" s="3"/>
      <c r="G2" s="3"/>
      <c r="H2" s="3"/>
      <c r="I2" s="4" t="s">
        <v>135</v>
      </c>
    </row>
    <row r="3" spans="1:13" ht="15" customHeight="1" x14ac:dyDescent="0.2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 x14ac:dyDescent="0.2">
      <c r="A4" s="37"/>
      <c r="B4" s="9" t="s">
        <v>7</v>
      </c>
      <c r="C4" s="11">
        <f t="shared" ref="C4:C25" si="0">D4+E4</f>
        <v>1910</v>
      </c>
      <c r="D4" s="11">
        <v>960</v>
      </c>
      <c r="E4" s="12">
        <v>950</v>
      </c>
      <c r="F4" s="13" t="s">
        <v>8</v>
      </c>
      <c r="G4" s="27">
        <f t="shared" ref="G4:G15" si="1">H4+I4</f>
        <v>354</v>
      </c>
      <c r="H4" s="11">
        <v>159</v>
      </c>
      <c r="I4" s="11">
        <v>195</v>
      </c>
      <c r="K4" s="16"/>
    </row>
    <row r="5" spans="1:13" ht="15" customHeight="1" x14ac:dyDescent="0.2">
      <c r="A5" s="37"/>
      <c r="B5" s="17" t="s">
        <v>9</v>
      </c>
      <c r="C5" s="15">
        <f t="shared" si="0"/>
        <v>324</v>
      </c>
      <c r="D5" s="15">
        <v>148</v>
      </c>
      <c r="E5" s="19">
        <v>176</v>
      </c>
      <c r="F5" s="13" t="s">
        <v>10</v>
      </c>
      <c r="G5" s="15">
        <f t="shared" si="1"/>
        <v>1221</v>
      </c>
      <c r="H5" s="15">
        <v>642</v>
      </c>
      <c r="I5" s="15">
        <v>579</v>
      </c>
      <c r="K5" s="16"/>
    </row>
    <row r="6" spans="1:13" ht="15" customHeight="1" x14ac:dyDescent="0.2">
      <c r="A6" s="37"/>
      <c r="B6" s="17" t="s">
        <v>11</v>
      </c>
      <c r="C6" s="15">
        <f t="shared" si="0"/>
        <v>268</v>
      </c>
      <c r="D6" s="15">
        <v>134</v>
      </c>
      <c r="E6" s="19">
        <v>134</v>
      </c>
      <c r="F6" s="13" t="s">
        <v>12</v>
      </c>
      <c r="G6" s="15">
        <f t="shared" si="1"/>
        <v>1109</v>
      </c>
      <c r="H6" s="15">
        <v>557</v>
      </c>
      <c r="I6" s="15">
        <v>552</v>
      </c>
      <c r="J6" s="16"/>
      <c r="K6" s="16"/>
    </row>
    <row r="7" spans="1:13" ht="15" customHeight="1" x14ac:dyDescent="0.2">
      <c r="A7" s="37"/>
      <c r="B7" s="17" t="s">
        <v>13</v>
      </c>
      <c r="C7" s="15">
        <f t="shared" si="0"/>
        <v>328</v>
      </c>
      <c r="D7" s="15">
        <v>168</v>
      </c>
      <c r="E7" s="19">
        <v>160</v>
      </c>
      <c r="F7" s="13" t="s">
        <v>14</v>
      </c>
      <c r="G7" s="15" t="s">
        <v>133</v>
      </c>
      <c r="H7" s="15" t="s">
        <v>133</v>
      </c>
      <c r="I7" s="15" t="s">
        <v>133</v>
      </c>
      <c r="J7" s="16"/>
      <c r="K7" s="16"/>
    </row>
    <row r="8" spans="1:13" ht="15" customHeight="1" x14ac:dyDescent="0.2">
      <c r="A8" s="37"/>
      <c r="B8" s="17" t="s">
        <v>15</v>
      </c>
      <c r="C8" s="15">
        <f t="shared" si="0"/>
        <v>168</v>
      </c>
      <c r="D8" s="15">
        <v>77</v>
      </c>
      <c r="E8" s="19">
        <v>91</v>
      </c>
      <c r="F8" s="13" t="s">
        <v>16</v>
      </c>
      <c r="G8" s="15">
        <f t="shared" si="1"/>
        <v>1596</v>
      </c>
      <c r="H8" s="15">
        <v>786</v>
      </c>
      <c r="I8" s="15">
        <v>810</v>
      </c>
      <c r="J8" s="16"/>
      <c r="K8" s="16"/>
    </row>
    <row r="9" spans="1:13" ht="15" customHeight="1" x14ac:dyDescent="0.2">
      <c r="A9" s="37"/>
      <c r="B9" s="17" t="s">
        <v>17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5">
        <f t="shared" si="1"/>
        <v>22</v>
      </c>
      <c r="H9" s="15">
        <v>16</v>
      </c>
      <c r="I9" s="15">
        <v>6</v>
      </c>
      <c r="J9" s="16"/>
      <c r="K9" s="16"/>
    </row>
    <row r="10" spans="1:13" ht="15" customHeight="1" x14ac:dyDescent="0.2">
      <c r="A10" s="37"/>
      <c r="B10" s="17" t="s">
        <v>19</v>
      </c>
      <c r="C10" s="15">
        <f t="shared" si="0"/>
        <v>335</v>
      </c>
      <c r="D10" s="15">
        <v>170</v>
      </c>
      <c r="E10" s="19">
        <v>165</v>
      </c>
      <c r="F10" s="13" t="s">
        <v>20</v>
      </c>
      <c r="G10" s="15">
        <f t="shared" si="1"/>
        <v>718</v>
      </c>
      <c r="H10" s="15">
        <v>366</v>
      </c>
      <c r="I10" s="15">
        <v>352</v>
      </c>
      <c r="J10" s="16"/>
      <c r="K10" s="16"/>
    </row>
    <row r="11" spans="1:13" ht="15" customHeight="1" x14ac:dyDescent="0.2">
      <c r="A11" s="37"/>
      <c r="B11" s="17" t="s">
        <v>21</v>
      </c>
      <c r="C11" s="15">
        <f t="shared" si="0"/>
        <v>160</v>
      </c>
      <c r="D11" s="15">
        <v>80</v>
      </c>
      <c r="E11" s="19">
        <v>80</v>
      </c>
      <c r="F11" s="13" t="s">
        <v>22</v>
      </c>
      <c r="G11" s="15">
        <f t="shared" si="1"/>
        <v>980</v>
      </c>
      <c r="H11" s="15">
        <v>519</v>
      </c>
      <c r="I11" s="15">
        <v>461</v>
      </c>
      <c r="J11" s="16"/>
      <c r="K11" s="16"/>
      <c r="L11" s="16"/>
    </row>
    <row r="12" spans="1:13" ht="15" customHeight="1" x14ac:dyDescent="0.2">
      <c r="A12" s="37"/>
      <c r="B12" s="17" t="s">
        <v>23</v>
      </c>
      <c r="C12" s="15">
        <f t="shared" si="0"/>
        <v>515</v>
      </c>
      <c r="D12" s="15">
        <v>271</v>
      </c>
      <c r="E12" s="19">
        <v>244</v>
      </c>
      <c r="F12" s="13" t="s">
        <v>24</v>
      </c>
      <c r="G12" s="15">
        <f t="shared" si="1"/>
        <v>1523</v>
      </c>
      <c r="H12" s="15">
        <v>788</v>
      </c>
      <c r="I12" s="15">
        <v>735</v>
      </c>
      <c r="J12" s="16"/>
      <c r="K12" s="16"/>
      <c r="L12" s="16"/>
      <c r="M12" s="16"/>
    </row>
    <row r="13" spans="1:13" ht="15" customHeight="1" x14ac:dyDescent="0.2">
      <c r="A13" s="37"/>
      <c r="B13" s="17" t="s">
        <v>25</v>
      </c>
      <c r="C13" s="15">
        <f>D13+E13</f>
        <v>2377</v>
      </c>
      <c r="D13" s="15">
        <v>1196</v>
      </c>
      <c r="E13" s="19">
        <v>1181</v>
      </c>
      <c r="F13" s="13" t="s">
        <v>26</v>
      </c>
      <c r="G13" s="15">
        <f t="shared" si="1"/>
        <v>545</v>
      </c>
      <c r="H13" s="15">
        <v>280</v>
      </c>
      <c r="I13" s="15">
        <v>265</v>
      </c>
      <c r="J13" s="16"/>
      <c r="K13" s="16"/>
      <c r="L13" s="16"/>
      <c r="M13" s="16"/>
    </row>
    <row r="14" spans="1:13" ht="15" customHeight="1" x14ac:dyDescent="0.2">
      <c r="A14" s="37"/>
      <c r="B14" s="17" t="s">
        <v>27</v>
      </c>
      <c r="C14" s="15">
        <f t="shared" si="0"/>
        <v>472</v>
      </c>
      <c r="D14" s="15">
        <v>239</v>
      </c>
      <c r="E14" s="19">
        <v>233</v>
      </c>
      <c r="F14" s="13" t="s">
        <v>28</v>
      </c>
      <c r="G14" s="15">
        <f t="shared" si="1"/>
        <v>1462</v>
      </c>
      <c r="H14" s="15">
        <v>746</v>
      </c>
      <c r="I14" s="15">
        <v>716</v>
      </c>
      <c r="J14" s="16"/>
      <c r="K14" s="16"/>
      <c r="L14" s="16"/>
      <c r="M14" s="16"/>
    </row>
    <row r="15" spans="1:13" ht="15" customHeight="1" x14ac:dyDescent="0.2">
      <c r="A15" s="37"/>
      <c r="B15" s="17" t="s">
        <v>29</v>
      </c>
      <c r="C15" s="15">
        <f t="shared" si="0"/>
        <v>907</v>
      </c>
      <c r="D15" s="15">
        <v>470</v>
      </c>
      <c r="E15" s="19">
        <v>437</v>
      </c>
      <c r="F15" s="13" t="s">
        <v>30</v>
      </c>
      <c r="G15" s="15">
        <f t="shared" si="1"/>
        <v>931</v>
      </c>
      <c r="H15" s="15">
        <v>504</v>
      </c>
      <c r="I15" s="15">
        <v>427</v>
      </c>
      <c r="J15" s="16"/>
      <c r="K15" s="16"/>
      <c r="L15" s="16"/>
      <c r="M15" s="16"/>
    </row>
    <row r="16" spans="1:13" ht="15" customHeight="1" x14ac:dyDescent="0.2">
      <c r="A16" s="37"/>
      <c r="B16" s="17" t="s">
        <v>31</v>
      </c>
      <c r="C16" s="15">
        <f t="shared" si="0"/>
        <v>67</v>
      </c>
      <c r="D16" s="15">
        <v>36</v>
      </c>
      <c r="E16" s="19">
        <v>31</v>
      </c>
      <c r="F16" s="13" t="s">
        <v>32</v>
      </c>
      <c r="G16" s="15">
        <f>H16+I16</f>
        <v>1438</v>
      </c>
      <c r="H16" s="15">
        <v>760</v>
      </c>
      <c r="I16" s="15">
        <v>678</v>
      </c>
      <c r="J16" s="16"/>
      <c r="K16" s="16"/>
      <c r="L16" s="16"/>
      <c r="M16" s="16"/>
    </row>
    <row r="17" spans="1:13" ht="15" customHeight="1" x14ac:dyDescent="0.2">
      <c r="A17" s="37"/>
      <c r="B17" s="17" t="s">
        <v>33</v>
      </c>
      <c r="C17" s="15">
        <f t="shared" si="0"/>
        <v>276</v>
      </c>
      <c r="D17" s="15">
        <v>137</v>
      </c>
      <c r="E17" s="19">
        <v>139</v>
      </c>
      <c r="F17" s="13" t="s">
        <v>34</v>
      </c>
      <c r="G17" s="15">
        <f>H17+I17</f>
        <v>1114</v>
      </c>
      <c r="H17" s="15">
        <v>569</v>
      </c>
      <c r="I17" s="15">
        <v>545</v>
      </c>
      <c r="J17" s="16"/>
      <c r="K17" s="16"/>
      <c r="L17" s="16"/>
      <c r="M17" s="16"/>
    </row>
    <row r="18" spans="1:13" ht="15" customHeight="1" x14ac:dyDescent="0.2">
      <c r="A18" s="37"/>
      <c r="B18" s="17" t="s">
        <v>35</v>
      </c>
      <c r="C18" s="15">
        <f t="shared" si="0"/>
        <v>214</v>
      </c>
      <c r="D18" s="15">
        <v>113</v>
      </c>
      <c r="E18" s="19">
        <v>101</v>
      </c>
      <c r="F18" s="13" t="s">
        <v>36</v>
      </c>
      <c r="G18" s="15">
        <f t="shared" ref="G18:G43" si="2">H18+I18</f>
        <v>171</v>
      </c>
      <c r="H18" s="15">
        <v>74</v>
      </c>
      <c r="I18" s="15">
        <v>97</v>
      </c>
      <c r="J18" s="16"/>
      <c r="K18" s="16"/>
      <c r="L18" s="16"/>
      <c r="M18" s="16"/>
    </row>
    <row r="19" spans="1:13" ht="15" customHeight="1" x14ac:dyDescent="0.2">
      <c r="A19" s="37"/>
      <c r="B19" s="17" t="s">
        <v>37</v>
      </c>
      <c r="C19" s="15">
        <f t="shared" si="0"/>
        <v>485</v>
      </c>
      <c r="D19" s="15">
        <v>229</v>
      </c>
      <c r="E19" s="19">
        <v>256</v>
      </c>
      <c r="F19" s="13" t="s">
        <v>38</v>
      </c>
      <c r="G19" s="15">
        <f t="shared" si="2"/>
        <v>270</v>
      </c>
      <c r="H19" s="15">
        <v>141</v>
      </c>
      <c r="I19" s="15">
        <v>129</v>
      </c>
      <c r="J19" s="16"/>
      <c r="K19" s="16"/>
      <c r="L19" s="16"/>
      <c r="M19" s="16"/>
    </row>
    <row r="20" spans="1:13" ht="15" customHeight="1" x14ac:dyDescent="0.2">
      <c r="A20" s="37"/>
      <c r="B20" s="17" t="s">
        <v>39</v>
      </c>
      <c r="C20" s="15">
        <f t="shared" si="0"/>
        <v>2832</v>
      </c>
      <c r="D20" s="15">
        <v>1440</v>
      </c>
      <c r="E20" s="19">
        <v>1392</v>
      </c>
      <c r="F20" s="13" t="s">
        <v>40</v>
      </c>
      <c r="G20" s="15">
        <f t="shared" si="2"/>
        <v>1695</v>
      </c>
      <c r="H20" s="15">
        <v>889</v>
      </c>
      <c r="I20" s="15">
        <v>806</v>
      </c>
      <c r="J20" s="16"/>
      <c r="K20" s="16"/>
      <c r="L20" s="16"/>
    </row>
    <row r="21" spans="1:13" ht="15" customHeight="1" x14ac:dyDescent="0.2">
      <c r="A21" s="37"/>
      <c r="B21" s="17" t="s">
        <v>41</v>
      </c>
      <c r="C21" s="15">
        <f t="shared" si="0"/>
        <v>3149</v>
      </c>
      <c r="D21" s="15">
        <v>1600</v>
      </c>
      <c r="E21" s="19">
        <v>1549</v>
      </c>
      <c r="F21" s="13" t="s">
        <v>42</v>
      </c>
      <c r="G21" s="15">
        <f t="shared" si="2"/>
        <v>2120</v>
      </c>
      <c r="H21" s="15">
        <v>1059</v>
      </c>
      <c r="I21" s="15">
        <v>1061</v>
      </c>
      <c r="J21" s="16"/>
      <c r="K21" s="16"/>
    </row>
    <row r="22" spans="1:13" ht="15" customHeight="1" x14ac:dyDescent="0.2">
      <c r="A22" s="37"/>
      <c r="B22" s="17" t="s">
        <v>43</v>
      </c>
      <c r="C22" s="15">
        <f t="shared" si="0"/>
        <v>2686</v>
      </c>
      <c r="D22" s="15">
        <v>1434</v>
      </c>
      <c r="E22" s="19">
        <v>1252</v>
      </c>
      <c r="F22" s="13" t="s">
        <v>44</v>
      </c>
      <c r="G22" s="15">
        <f t="shared" si="2"/>
        <v>2726</v>
      </c>
      <c r="H22" s="15">
        <v>1344</v>
      </c>
      <c r="I22" s="15">
        <v>1382</v>
      </c>
      <c r="J22" s="20"/>
      <c r="K22" s="16"/>
    </row>
    <row r="23" spans="1:13" ht="15" customHeight="1" x14ac:dyDescent="0.2">
      <c r="A23" s="37"/>
      <c r="B23" s="17" t="s">
        <v>45</v>
      </c>
      <c r="C23" s="15">
        <f t="shared" si="0"/>
        <v>2338</v>
      </c>
      <c r="D23" s="15">
        <v>1223</v>
      </c>
      <c r="E23" s="19">
        <v>1115</v>
      </c>
      <c r="F23" s="13" t="s">
        <v>46</v>
      </c>
      <c r="G23" s="15">
        <f t="shared" si="2"/>
        <v>1811</v>
      </c>
      <c r="H23" s="15">
        <v>905</v>
      </c>
      <c r="I23" s="15">
        <v>906</v>
      </c>
      <c r="J23" s="16"/>
      <c r="K23" s="16"/>
    </row>
    <row r="24" spans="1:13" ht="15" customHeight="1" x14ac:dyDescent="0.2">
      <c r="A24" s="37"/>
      <c r="B24" s="17" t="s">
        <v>47</v>
      </c>
      <c r="C24" s="15">
        <f t="shared" si="0"/>
        <v>887</v>
      </c>
      <c r="D24" s="15">
        <v>438</v>
      </c>
      <c r="E24" s="19">
        <v>449</v>
      </c>
      <c r="F24" s="13" t="s">
        <v>48</v>
      </c>
      <c r="G24" s="15">
        <f t="shared" si="2"/>
        <v>2127</v>
      </c>
      <c r="H24" s="15">
        <v>1046</v>
      </c>
      <c r="I24" s="15">
        <v>1081</v>
      </c>
      <c r="J24" s="16"/>
      <c r="K24" s="16"/>
    </row>
    <row r="25" spans="1:13" ht="15" customHeight="1" x14ac:dyDescent="0.2">
      <c r="A25" s="37"/>
      <c r="B25" s="17" t="s">
        <v>49</v>
      </c>
      <c r="C25" s="15">
        <f t="shared" si="0"/>
        <v>413</v>
      </c>
      <c r="D25" s="15">
        <v>209</v>
      </c>
      <c r="E25" s="19">
        <v>204</v>
      </c>
      <c r="F25" s="13" t="s">
        <v>50</v>
      </c>
      <c r="G25" s="15">
        <f t="shared" si="2"/>
        <v>2954</v>
      </c>
      <c r="H25" s="15">
        <v>1454</v>
      </c>
      <c r="I25" s="15">
        <v>1500</v>
      </c>
      <c r="J25" s="16"/>
    </row>
    <row r="26" spans="1:13" ht="15" customHeight="1" x14ac:dyDescent="0.2">
      <c r="A26" s="37"/>
      <c r="B26" s="17" t="s">
        <v>51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5">
        <f t="shared" si="2"/>
        <v>3679</v>
      </c>
      <c r="H26" s="15">
        <v>1817</v>
      </c>
      <c r="I26" s="15">
        <v>1862</v>
      </c>
    </row>
    <row r="27" spans="1:13" ht="15" customHeight="1" x14ac:dyDescent="0.2">
      <c r="A27" s="37"/>
      <c r="B27" s="17" t="s">
        <v>53</v>
      </c>
      <c r="C27" s="15">
        <f>D27+E27</f>
        <v>3699</v>
      </c>
      <c r="D27" s="15">
        <v>1893</v>
      </c>
      <c r="E27" s="19">
        <v>1806</v>
      </c>
      <c r="F27" s="13" t="s">
        <v>54</v>
      </c>
      <c r="G27" s="15">
        <f t="shared" si="2"/>
        <v>1712</v>
      </c>
      <c r="H27" s="15">
        <v>861</v>
      </c>
      <c r="I27" s="15">
        <v>851</v>
      </c>
    </row>
    <row r="28" spans="1:13" ht="15" customHeight="1" x14ac:dyDescent="0.2">
      <c r="A28" s="37"/>
      <c r="B28" s="17" t="s">
        <v>55</v>
      </c>
      <c r="C28" s="15">
        <f t="shared" ref="C28:C34" si="3">D28+E28</f>
        <v>3306</v>
      </c>
      <c r="D28" s="15">
        <v>1671</v>
      </c>
      <c r="E28" s="19">
        <v>1635</v>
      </c>
      <c r="F28" s="13" t="s">
        <v>56</v>
      </c>
      <c r="G28" s="15">
        <f t="shared" si="2"/>
        <v>2264</v>
      </c>
      <c r="H28" s="15">
        <v>1185</v>
      </c>
      <c r="I28" s="15">
        <v>1079</v>
      </c>
    </row>
    <row r="29" spans="1:13" ht="15" customHeight="1" x14ac:dyDescent="0.2">
      <c r="A29" s="37"/>
      <c r="B29" s="17" t="s">
        <v>57</v>
      </c>
      <c r="C29" s="15">
        <f t="shared" si="3"/>
        <v>3687</v>
      </c>
      <c r="D29" s="15">
        <v>1870</v>
      </c>
      <c r="E29" s="19">
        <v>1817</v>
      </c>
      <c r="F29" s="13" t="s">
        <v>58</v>
      </c>
      <c r="G29" s="15">
        <f t="shared" si="2"/>
        <v>1537</v>
      </c>
      <c r="H29" s="15">
        <v>762</v>
      </c>
      <c r="I29" s="15">
        <v>775</v>
      </c>
    </row>
    <row r="30" spans="1:13" ht="15" customHeight="1" x14ac:dyDescent="0.2">
      <c r="A30" s="37"/>
      <c r="B30" s="17" t="s">
        <v>59</v>
      </c>
      <c r="C30" s="15">
        <f t="shared" si="3"/>
        <v>3735</v>
      </c>
      <c r="D30" s="15">
        <v>1880</v>
      </c>
      <c r="E30" s="19">
        <v>1855</v>
      </c>
      <c r="F30" s="13" t="s">
        <v>60</v>
      </c>
      <c r="G30" s="15">
        <f t="shared" si="2"/>
        <v>1554</v>
      </c>
      <c r="H30" s="15">
        <v>780</v>
      </c>
      <c r="I30" s="15">
        <v>774</v>
      </c>
      <c r="J30" s="16"/>
      <c r="K30" s="16"/>
    </row>
    <row r="31" spans="1:13" ht="15" customHeight="1" x14ac:dyDescent="0.2">
      <c r="A31" s="37"/>
      <c r="B31" s="17" t="s">
        <v>61</v>
      </c>
      <c r="C31" s="15">
        <f t="shared" si="3"/>
        <v>1155</v>
      </c>
      <c r="D31" s="15">
        <v>563</v>
      </c>
      <c r="E31" s="19">
        <v>592</v>
      </c>
      <c r="F31" s="13" t="s">
        <v>62</v>
      </c>
      <c r="G31" s="15">
        <f t="shared" si="2"/>
        <v>2271</v>
      </c>
      <c r="H31" s="15">
        <v>1135</v>
      </c>
      <c r="I31" s="15">
        <v>1136</v>
      </c>
    </row>
    <row r="32" spans="1:13" ht="15" customHeight="1" x14ac:dyDescent="0.2">
      <c r="A32" s="37"/>
      <c r="B32" s="17" t="s">
        <v>63</v>
      </c>
      <c r="C32" s="15">
        <f t="shared" si="3"/>
        <v>615</v>
      </c>
      <c r="D32" s="15">
        <v>332</v>
      </c>
      <c r="E32" s="19">
        <v>283</v>
      </c>
      <c r="F32" s="13" t="s">
        <v>64</v>
      </c>
      <c r="G32" s="15">
        <f t="shared" si="2"/>
        <v>903</v>
      </c>
      <c r="H32" s="15">
        <v>470</v>
      </c>
      <c r="I32" s="15">
        <v>433</v>
      </c>
      <c r="J32" s="16"/>
      <c r="K32" s="16"/>
      <c r="L32" s="16"/>
      <c r="M32" s="16"/>
    </row>
    <row r="33" spans="1:13" ht="15" customHeight="1" x14ac:dyDescent="0.2">
      <c r="A33" s="37"/>
      <c r="B33" s="17" t="s">
        <v>65</v>
      </c>
      <c r="C33" s="15">
        <f t="shared" si="3"/>
        <v>4122</v>
      </c>
      <c r="D33" s="15">
        <v>2173</v>
      </c>
      <c r="E33" s="19">
        <v>1949</v>
      </c>
      <c r="F33" s="13" t="s">
        <v>66</v>
      </c>
      <c r="G33" s="15">
        <f t="shared" si="2"/>
        <v>1493</v>
      </c>
      <c r="H33" s="15">
        <v>754</v>
      </c>
      <c r="I33" s="15">
        <v>739</v>
      </c>
    </row>
    <row r="34" spans="1:13" ht="15" customHeight="1" x14ac:dyDescent="0.2">
      <c r="A34" s="37"/>
      <c r="B34" s="17" t="s">
        <v>67</v>
      </c>
      <c r="C34" s="15">
        <f t="shared" si="3"/>
        <v>837</v>
      </c>
      <c r="D34" s="15">
        <v>457</v>
      </c>
      <c r="E34" s="19">
        <v>380</v>
      </c>
      <c r="F34" s="13" t="s">
        <v>68</v>
      </c>
      <c r="G34" s="15">
        <f t="shared" si="2"/>
        <v>1666</v>
      </c>
      <c r="H34" s="15">
        <v>779</v>
      </c>
      <c r="I34" s="15">
        <v>887</v>
      </c>
    </row>
    <row r="35" spans="1:13" ht="15" customHeight="1" x14ac:dyDescent="0.2">
      <c r="A35" s="37"/>
      <c r="B35" s="17" t="s">
        <v>69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5">
        <f t="shared" si="2"/>
        <v>1642</v>
      </c>
      <c r="H35" s="15">
        <v>874</v>
      </c>
      <c r="I35" s="15">
        <v>768</v>
      </c>
    </row>
    <row r="36" spans="1:13" ht="15" customHeight="1" x14ac:dyDescent="0.2">
      <c r="A36" s="37"/>
      <c r="B36" s="17" t="s">
        <v>71</v>
      </c>
      <c r="C36" s="15">
        <f>D36+E36</f>
        <v>888</v>
      </c>
      <c r="D36" s="15">
        <v>456</v>
      </c>
      <c r="E36" s="19">
        <v>432</v>
      </c>
      <c r="F36" s="13" t="s">
        <v>72</v>
      </c>
      <c r="G36" s="15">
        <f t="shared" si="2"/>
        <v>2935</v>
      </c>
      <c r="H36" s="15">
        <v>1390</v>
      </c>
      <c r="I36" s="15">
        <v>1545</v>
      </c>
    </row>
    <row r="37" spans="1:13" ht="15" customHeight="1" x14ac:dyDescent="0.2">
      <c r="A37" s="37"/>
      <c r="B37" s="17" t="s">
        <v>73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5">
        <f t="shared" si="2"/>
        <v>3416</v>
      </c>
      <c r="H37" s="15">
        <v>1631</v>
      </c>
      <c r="I37" s="15">
        <v>1785</v>
      </c>
    </row>
    <row r="38" spans="1:13" ht="15" customHeight="1" x14ac:dyDescent="0.2">
      <c r="A38" s="37"/>
      <c r="B38" s="17" t="s">
        <v>76</v>
      </c>
      <c r="C38" s="15" t="s">
        <v>133</v>
      </c>
      <c r="D38" s="15" t="s">
        <v>133</v>
      </c>
      <c r="E38" s="15" t="s">
        <v>133</v>
      </c>
      <c r="F38" s="22" t="s">
        <v>77</v>
      </c>
      <c r="G38" s="15">
        <f t="shared" si="2"/>
        <v>864</v>
      </c>
      <c r="H38" s="15">
        <v>429</v>
      </c>
      <c r="I38" s="15">
        <v>435</v>
      </c>
    </row>
    <row r="39" spans="1:13" ht="15" customHeight="1" x14ac:dyDescent="0.2">
      <c r="A39" s="37"/>
      <c r="B39" s="17" t="s">
        <v>78</v>
      </c>
      <c r="C39" s="15">
        <f>D39+E39</f>
        <v>790</v>
      </c>
      <c r="D39" s="15">
        <v>427</v>
      </c>
      <c r="E39" s="19">
        <v>363</v>
      </c>
      <c r="F39" s="22" t="s">
        <v>79</v>
      </c>
      <c r="G39" s="15">
        <f t="shared" si="2"/>
        <v>675</v>
      </c>
      <c r="H39" s="15">
        <v>322</v>
      </c>
      <c r="I39" s="15">
        <v>353</v>
      </c>
    </row>
    <row r="40" spans="1:13" ht="15" customHeight="1" x14ac:dyDescent="0.2">
      <c r="A40" s="37"/>
      <c r="B40" s="17" t="s">
        <v>80</v>
      </c>
      <c r="C40" s="15" t="s">
        <v>133</v>
      </c>
      <c r="D40" s="15" t="s">
        <v>133</v>
      </c>
      <c r="E40" s="15" t="s">
        <v>133</v>
      </c>
      <c r="F40" s="13" t="s">
        <v>81</v>
      </c>
      <c r="G40" s="15">
        <f t="shared" si="2"/>
        <v>5332</v>
      </c>
      <c r="H40" s="15">
        <v>2704</v>
      </c>
      <c r="I40" s="15">
        <v>2628</v>
      </c>
    </row>
    <row r="41" spans="1:13" ht="15" customHeight="1" x14ac:dyDescent="0.2">
      <c r="A41" s="37"/>
      <c r="B41" s="17" t="s">
        <v>82</v>
      </c>
      <c r="C41" s="15">
        <f>D41+E41</f>
        <v>11</v>
      </c>
      <c r="D41" s="15">
        <v>5</v>
      </c>
      <c r="E41" s="15">
        <v>6</v>
      </c>
      <c r="F41" s="13" t="s">
        <v>83</v>
      </c>
      <c r="G41" s="15">
        <f t="shared" si="2"/>
        <v>2039</v>
      </c>
      <c r="H41" s="15">
        <v>1040</v>
      </c>
      <c r="I41" s="15">
        <v>999</v>
      </c>
    </row>
    <row r="42" spans="1:13" ht="15" customHeight="1" x14ac:dyDescent="0.2">
      <c r="A42" s="37"/>
      <c r="B42" s="17" t="s">
        <v>84</v>
      </c>
      <c r="C42" s="15">
        <f>D42+E42</f>
        <v>1528</v>
      </c>
      <c r="D42" s="15">
        <v>783</v>
      </c>
      <c r="E42" s="19">
        <v>745</v>
      </c>
      <c r="F42" s="13" t="s">
        <v>85</v>
      </c>
      <c r="G42" s="15">
        <f t="shared" si="2"/>
        <v>2076</v>
      </c>
      <c r="H42" s="15">
        <v>1026</v>
      </c>
      <c r="I42" s="15">
        <v>1050</v>
      </c>
    </row>
    <row r="43" spans="1:13" ht="15" customHeight="1" x14ac:dyDescent="0.2">
      <c r="A43" s="37"/>
      <c r="B43" s="17" t="s">
        <v>86</v>
      </c>
      <c r="C43" s="15">
        <f>D43+E43</f>
        <v>11</v>
      </c>
      <c r="D43" s="27">
        <v>8</v>
      </c>
      <c r="E43" s="19">
        <v>3</v>
      </c>
      <c r="F43" s="13" t="s">
        <v>87</v>
      </c>
      <c r="G43" s="15">
        <f t="shared" si="2"/>
        <v>2423</v>
      </c>
      <c r="H43" s="15">
        <v>1193</v>
      </c>
      <c r="I43" s="15">
        <v>1230</v>
      </c>
    </row>
    <row r="44" spans="1:13" ht="15" customHeight="1" x14ac:dyDescent="0.2">
      <c r="A44" s="37"/>
      <c r="B44" s="17" t="s">
        <v>88</v>
      </c>
      <c r="C44" s="15">
        <f>D44+E44</f>
        <v>929</v>
      </c>
      <c r="D44" s="27">
        <v>499</v>
      </c>
      <c r="E44" s="19">
        <v>430</v>
      </c>
      <c r="F44" s="13" t="s">
        <v>89</v>
      </c>
      <c r="G44" s="15">
        <f>H44+I44</f>
        <v>2742</v>
      </c>
      <c r="H44" s="15">
        <v>1373</v>
      </c>
      <c r="I44" s="15">
        <v>1369</v>
      </c>
      <c r="J44" s="16"/>
      <c r="K44" s="16"/>
    </row>
    <row r="45" spans="1:13" ht="15" customHeight="1" x14ac:dyDescent="0.2">
      <c r="A45" s="37"/>
      <c r="B45" s="17" t="s">
        <v>90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133</v>
      </c>
      <c r="I45" s="15" t="s">
        <v>133</v>
      </c>
      <c r="J45" s="24"/>
      <c r="K45" s="25"/>
    </row>
    <row r="46" spans="1:13" ht="15" customHeight="1" x14ac:dyDescent="0.2">
      <c r="A46" s="37"/>
      <c r="B46" s="17" t="s">
        <v>92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5">
        <f>H46+I46</f>
        <v>165</v>
      </c>
      <c r="H46" s="15">
        <v>87</v>
      </c>
      <c r="I46" s="15">
        <v>78</v>
      </c>
      <c r="L46" s="16"/>
      <c r="M46" s="16"/>
    </row>
    <row r="47" spans="1:13" ht="15" customHeight="1" x14ac:dyDescent="0.2">
      <c r="A47" s="37"/>
      <c r="B47" s="17" t="s">
        <v>94</v>
      </c>
      <c r="C47" s="15">
        <f>D47+E47</f>
        <v>749</v>
      </c>
      <c r="D47" s="15">
        <v>391</v>
      </c>
      <c r="E47" s="19">
        <v>358</v>
      </c>
      <c r="F47" s="23" t="s">
        <v>95</v>
      </c>
      <c r="G47" s="15" t="s">
        <v>74</v>
      </c>
      <c r="H47" s="15" t="s">
        <v>133</v>
      </c>
      <c r="I47" s="15" t="s">
        <v>133</v>
      </c>
      <c r="L47" s="24">
        <v>11</v>
      </c>
      <c r="M47" s="16"/>
    </row>
    <row r="48" spans="1:13" ht="15" customHeight="1" x14ac:dyDescent="0.2">
      <c r="A48" s="37"/>
      <c r="B48" s="17" t="s">
        <v>96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133</v>
      </c>
      <c r="I48" s="15" t="s">
        <v>133</v>
      </c>
    </row>
    <row r="49" spans="1:13" ht="15" customHeight="1" x14ac:dyDescent="0.2">
      <c r="A49" s="37"/>
      <c r="B49" s="17" t="s">
        <v>97</v>
      </c>
      <c r="C49" s="15">
        <f t="shared" ref="C49:C61" si="4">D49+E49</f>
        <v>1019</v>
      </c>
      <c r="D49" s="15">
        <v>520</v>
      </c>
      <c r="E49" s="19">
        <v>499</v>
      </c>
      <c r="F49" s="13"/>
      <c r="G49" s="15"/>
      <c r="H49" s="15"/>
      <c r="I49" s="15"/>
    </row>
    <row r="50" spans="1:13" ht="15" customHeight="1" x14ac:dyDescent="0.2">
      <c r="A50" s="37"/>
      <c r="B50" s="17" t="s">
        <v>98</v>
      </c>
      <c r="C50" s="15">
        <f t="shared" si="4"/>
        <v>12</v>
      </c>
      <c r="D50" s="15">
        <v>8</v>
      </c>
      <c r="E50" s="38">
        <v>4</v>
      </c>
      <c r="F50" s="13"/>
      <c r="G50" s="15"/>
      <c r="H50" s="15"/>
      <c r="I50" s="15"/>
      <c r="J50" s="28"/>
    </row>
    <row r="51" spans="1:13" ht="15" customHeight="1" x14ac:dyDescent="0.2">
      <c r="A51" s="37"/>
      <c r="B51" s="17" t="s">
        <v>99</v>
      </c>
      <c r="C51" s="15">
        <f t="shared" si="4"/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 x14ac:dyDescent="0.2">
      <c r="A52" s="37"/>
      <c r="B52" s="17" t="s">
        <v>100</v>
      </c>
      <c r="C52" s="15">
        <f t="shared" si="4"/>
        <v>898</v>
      </c>
      <c r="D52" s="15">
        <v>461</v>
      </c>
      <c r="E52" s="19">
        <v>437</v>
      </c>
      <c r="F52" s="26" t="s">
        <v>101</v>
      </c>
      <c r="G52" s="27">
        <f>SUM(H52:I52)</f>
        <v>137814</v>
      </c>
      <c r="H52" s="27">
        <v>69604</v>
      </c>
      <c r="I52" s="15">
        <v>68210</v>
      </c>
      <c r="J52" s="28"/>
    </row>
    <row r="53" spans="1:13" ht="15" customHeight="1" x14ac:dyDescent="0.2">
      <c r="A53" s="37"/>
      <c r="B53" s="17" t="s">
        <v>102</v>
      </c>
      <c r="C53" s="15">
        <f t="shared" si="4"/>
        <v>2009</v>
      </c>
      <c r="D53" s="15">
        <v>1021</v>
      </c>
      <c r="E53" s="19">
        <v>988</v>
      </c>
      <c r="F53" s="13"/>
      <c r="G53" s="27"/>
      <c r="H53" s="27"/>
      <c r="I53" s="27"/>
      <c r="J53" s="28"/>
      <c r="L53" s="16"/>
      <c r="M53" s="16"/>
    </row>
    <row r="54" spans="1:13" ht="15" customHeight="1" x14ac:dyDescent="0.2">
      <c r="A54" s="37"/>
      <c r="B54" s="17" t="s">
        <v>103</v>
      </c>
      <c r="C54" s="15">
        <f t="shared" si="4"/>
        <v>2059</v>
      </c>
      <c r="D54" s="15">
        <v>1023</v>
      </c>
      <c r="E54" s="19">
        <v>1036</v>
      </c>
      <c r="F54" s="26" t="s">
        <v>104</v>
      </c>
      <c r="G54" s="15"/>
      <c r="H54" s="15"/>
      <c r="I54" s="15"/>
      <c r="J54" s="28"/>
    </row>
    <row r="55" spans="1:13" ht="15" customHeight="1" x14ac:dyDescent="0.2">
      <c r="A55" s="37"/>
      <c r="B55" s="17" t="s">
        <v>105</v>
      </c>
      <c r="C55" s="15">
        <f t="shared" si="4"/>
        <v>8343</v>
      </c>
      <c r="D55" s="15">
        <v>4244</v>
      </c>
      <c r="E55" s="19">
        <v>4099</v>
      </c>
      <c r="F55" s="13" t="s">
        <v>106</v>
      </c>
      <c r="G55" s="27">
        <f>SUM(H55:I55)</f>
        <v>13479</v>
      </c>
      <c r="H55" s="27">
        <v>6754</v>
      </c>
      <c r="I55" s="27">
        <v>6725</v>
      </c>
      <c r="J55" s="28"/>
    </row>
    <row r="56" spans="1:13" ht="15" customHeight="1" x14ac:dyDescent="0.2">
      <c r="A56" s="37"/>
      <c r="B56" s="17" t="s">
        <v>107</v>
      </c>
      <c r="C56" s="15">
        <f t="shared" si="4"/>
        <v>6186</v>
      </c>
      <c r="D56" s="15">
        <v>2986</v>
      </c>
      <c r="E56" s="19">
        <v>3200</v>
      </c>
      <c r="F56" s="13" t="s">
        <v>108</v>
      </c>
      <c r="G56" s="27">
        <f>SUM(H56:I56)</f>
        <v>5826</v>
      </c>
      <c r="H56" s="27">
        <v>2803</v>
      </c>
      <c r="I56" s="27">
        <v>3023</v>
      </c>
    </row>
    <row r="57" spans="1:13" ht="15" customHeight="1" x14ac:dyDescent="0.2">
      <c r="A57" s="37"/>
      <c r="B57" s="17" t="s">
        <v>109</v>
      </c>
      <c r="C57" s="15">
        <f t="shared" si="4"/>
        <v>249</v>
      </c>
      <c r="D57" s="15">
        <v>140</v>
      </c>
      <c r="E57" s="19">
        <v>109</v>
      </c>
      <c r="F57" s="13" t="s">
        <v>110</v>
      </c>
      <c r="G57" s="27">
        <f>SUM(H57:I57)</f>
        <v>6307</v>
      </c>
      <c r="H57" s="15">
        <v>2998</v>
      </c>
      <c r="I57" s="15">
        <v>3309</v>
      </c>
    </row>
    <row r="58" spans="1:13" ht="15" customHeight="1" x14ac:dyDescent="0.2">
      <c r="A58" s="37"/>
      <c r="B58" s="17" t="s">
        <v>111</v>
      </c>
      <c r="C58" s="15">
        <f t="shared" si="4"/>
        <v>317</v>
      </c>
      <c r="D58" s="15">
        <v>157</v>
      </c>
      <c r="E58" s="19">
        <v>160</v>
      </c>
      <c r="F58" s="13"/>
      <c r="G58" s="15"/>
      <c r="H58" s="15"/>
      <c r="I58" s="15"/>
      <c r="J58" s="16"/>
      <c r="K58" s="16"/>
    </row>
    <row r="59" spans="1:13" ht="15" customHeight="1" x14ac:dyDescent="0.2">
      <c r="A59" s="37"/>
      <c r="B59" s="17" t="s">
        <v>112</v>
      </c>
      <c r="C59" s="15">
        <f t="shared" si="4"/>
        <v>181</v>
      </c>
      <c r="D59" s="15">
        <v>89</v>
      </c>
      <c r="E59" s="19">
        <v>92</v>
      </c>
      <c r="F59" s="13" t="s">
        <v>113</v>
      </c>
      <c r="G59" s="27">
        <f>SUM(H59:I59)</f>
        <v>40627</v>
      </c>
      <c r="H59" s="15">
        <v>20334</v>
      </c>
      <c r="I59" s="15">
        <v>20293</v>
      </c>
    </row>
    <row r="60" spans="1:13" ht="15" customHeight="1" x14ac:dyDescent="0.2">
      <c r="A60" s="37"/>
      <c r="B60" s="17" t="s">
        <v>114</v>
      </c>
      <c r="C60" s="15">
        <f t="shared" si="4"/>
        <v>1009</v>
      </c>
      <c r="D60" s="15">
        <v>513</v>
      </c>
      <c r="E60" s="19">
        <v>496</v>
      </c>
      <c r="F60" s="13" t="s">
        <v>115</v>
      </c>
      <c r="G60" s="27">
        <f>SUM(H60:I60)</f>
        <v>47438</v>
      </c>
      <c r="H60" s="15">
        <v>24217</v>
      </c>
      <c r="I60" s="15">
        <v>23221</v>
      </c>
      <c r="L60" s="16"/>
    </row>
    <row r="61" spans="1:13" ht="15" customHeight="1" x14ac:dyDescent="0.2">
      <c r="A61" s="37"/>
      <c r="B61" s="29" t="s">
        <v>116</v>
      </c>
      <c r="C61" s="39">
        <f t="shared" si="4"/>
        <v>18</v>
      </c>
      <c r="D61" s="31">
        <v>11</v>
      </c>
      <c r="E61" s="32">
        <v>7</v>
      </c>
      <c r="F61" s="33" t="s">
        <v>117</v>
      </c>
      <c r="G61" s="50">
        <f>SUM(H61:I61)</f>
        <v>49749</v>
      </c>
      <c r="H61" s="31">
        <v>25053</v>
      </c>
      <c r="I61" s="31">
        <v>24696</v>
      </c>
      <c r="J61" s="16"/>
      <c r="K61" s="16"/>
    </row>
    <row r="62" spans="1:13" ht="15" customHeight="1" x14ac:dyDescent="0.2">
      <c r="A62" s="37"/>
      <c r="B62" s="34" t="s">
        <v>118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 x14ac:dyDescent="0.2">
      <c r="G63" s="16"/>
      <c r="H63" s="16"/>
      <c r="I63" s="16"/>
      <c r="J63" s="28"/>
      <c r="K63" s="28"/>
    </row>
    <row r="64" spans="1:13" ht="15" customHeight="1" x14ac:dyDescent="0.2">
      <c r="C64" s="16"/>
      <c r="E64" s="16"/>
      <c r="G64" s="16"/>
      <c r="J64" s="28"/>
      <c r="K64" s="28"/>
    </row>
    <row r="65" spans="3:12" x14ac:dyDescent="0.2">
      <c r="C65" s="16"/>
      <c r="E65" s="16"/>
      <c r="G65" s="16"/>
      <c r="J65" s="28"/>
      <c r="K65" s="28"/>
    </row>
    <row r="66" spans="3:12" x14ac:dyDescent="0.2">
      <c r="C66" s="16"/>
      <c r="E66" s="16"/>
      <c r="G66" s="16"/>
      <c r="H66" s="28"/>
      <c r="J66" s="28"/>
      <c r="L66" s="28"/>
    </row>
    <row r="67" spans="3:12" x14ac:dyDescent="0.2">
      <c r="C67" s="16"/>
      <c r="E67" s="16"/>
      <c r="G67" s="16"/>
      <c r="H67" s="28"/>
      <c r="I67" s="28"/>
      <c r="J67" s="28"/>
      <c r="K67" s="28"/>
      <c r="L67" s="28"/>
    </row>
    <row r="68" spans="3:12" x14ac:dyDescent="0.2">
      <c r="C68" s="16"/>
      <c r="E68" s="16"/>
      <c r="G68" s="16"/>
      <c r="I68" s="28"/>
      <c r="L68" s="28"/>
    </row>
    <row r="69" spans="3:12" x14ac:dyDescent="0.2">
      <c r="C69" s="16"/>
      <c r="E69" s="16"/>
      <c r="G69" s="20"/>
      <c r="I69" s="28"/>
    </row>
    <row r="70" spans="3:12" x14ac:dyDescent="0.2">
      <c r="C70" s="20"/>
      <c r="E70" s="20"/>
      <c r="G70" s="20"/>
    </row>
    <row r="71" spans="3:12" x14ac:dyDescent="0.2">
      <c r="C71" s="20"/>
      <c r="E71" s="16"/>
      <c r="G71" s="16"/>
    </row>
    <row r="72" spans="3:12" x14ac:dyDescent="0.2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R３．１１．１(総人口) </vt:lpstr>
      <vt:lpstr>R３．１１．１(日本人) </vt:lpstr>
      <vt:lpstr>'R３．１１．１(総人口) '!Print_Area</vt:lpstr>
      <vt:lpstr>'R３．１１．１(日本人) '!Print_Area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総務課：荒木　駿@PCLA224</cp:lastModifiedBy>
  <dcterms:created xsi:type="dcterms:W3CDTF">2019-06-03T04:41:39Z</dcterms:created>
  <dcterms:modified xsi:type="dcterms:W3CDTF">2021-11-01T04:28:12Z</dcterms:modified>
</cp:coreProperties>
</file>