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1\ホームページ20211201\"/>
    </mc:Choice>
  </mc:AlternateContent>
  <bookViews>
    <workbookView xWindow="600" yWindow="36" windowWidth="19392" windowHeight="8052" activeTab="1"/>
  </bookViews>
  <sheets>
    <sheet name="注釈" sheetId="3" r:id="rId1"/>
    <sheet name="R３．１２.１（総人口）" sheetId="63" r:id="rId2"/>
    <sheet name="R３．１2 ．１(日本人) " sheetId="64" r:id="rId3"/>
  </sheets>
  <definedNames>
    <definedName name="_xlnm.Print_Area" localSheetId="2">'R３．１2 ．１(日本人) '!$A$1:$I$62</definedName>
    <definedName name="_xlnm.Print_Area" localSheetId="1">'R３．１２.１（総人口）'!$A$1:$J$62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57" i="64" l="1"/>
  <c r="G56" i="64"/>
  <c r="G55" i="64"/>
  <c r="G61" i="64" l="1"/>
  <c r="C61" i="64"/>
  <c r="G60" i="64"/>
  <c r="C60" i="64"/>
  <c r="G59" i="64"/>
  <c r="C59" i="64"/>
  <c r="C58" i="64"/>
  <c r="C57" i="64"/>
  <c r="C56" i="64"/>
  <c r="C55" i="64"/>
  <c r="C54" i="64"/>
  <c r="C53" i="64"/>
  <c r="G52" i="64"/>
  <c r="C52" i="64"/>
  <c r="C51" i="64"/>
  <c r="C50" i="64"/>
  <c r="C49" i="64"/>
  <c r="C47" i="64"/>
  <c r="G46" i="64"/>
  <c r="G44" i="64"/>
  <c r="C44" i="64"/>
  <c r="G43" i="64"/>
  <c r="C43" i="64"/>
  <c r="G42" i="64"/>
  <c r="C42" i="64"/>
  <c r="G41" i="64"/>
  <c r="C41" i="64"/>
  <c r="G40" i="64"/>
  <c r="G39" i="64"/>
  <c r="C39" i="64"/>
  <c r="G38" i="64"/>
  <c r="G37" i="64"/>
  <c r="G36" i="64"/>
  <c r="C36" i="64"/>
  <c r="G35" i="64"/>
  <c r="G34" i="64"/>
  <c r="C34" i="64"/>
  <c r="G33" i="64"/>
  <c r="C33" i="64"/>
  <c r="G32" i="64"/>
  <c r="C32" i="64"/>
  <c r="G31" i="64"/>
  <c r="C31" i="64"/>
  <c r="G30" i="64"/>
  <c r="C30" i="64"/>
  <c r="G29" i="64"/>
  <c r="C29" i="64"/>
  <c r="G28" i="64"/>
  <c r="C28" i="64"/>
  <c r="G27" i="64"/>
  <c r="C27" i="64"/>
  <c r="G26" i="64"/>
  <c r="G25" i="64"/>
  <c r="C25" i="64"/>
  <c r="G24" i="64"/>
  <c r="C24" i="64"/>
  <c r="G23" i="64"/>
  <c r="C23" i="64"/>
  <c r="G22" i="64"/>
  <c r="C22" i="64"/>
  <c r="G21" i="64"/>
  <c r="C21" i="64"/>
  <c r="G20" i="64"/>
  <c r="C20" i="64"/>
  <c r="G19" i="64"/>
  <c r="C19" i="64"/>
  <c r="G18" i="64"/>
  <c r="C18" i="64"/>
  <c r="G17" i="64"/>
  <c r="C17" i="64"/>
  <c r="G16" i="64"/>
  <c r="C16" i="64"/>
  <c r="G15" i="64"/>
  <c r="C15" i="64"/>
  <c r="G14" i="64"/>
  <c r="C14" i="64"/>
  <c r="G13" i="64"/>
  <c r="C13" i="64"/>
  <c r="G12" i="64"/>
  <c r="C12" i="64"/>
  <c r="G11" i="64"/>
  <c r="C11" i="64"/>
  <c r="G10" i="64"/>
  <c r="C10" i="64"/>
  <c r="G9" i="64"/>
  <c r="C9" i="64"/>
  <c r="G8" i="64"/>
  <c r="C8" i="64"/>
  <c r="C7" i="64"/>
  <c r="G6" i="64"/>
  <c r="C6" i="64"/>
  <c r="G5" i="64"/>
  <c r="C5" i="64"/>
  <c r="G4" i="64"/>
  <c r="C4" i="64"/>
  <c r="H61" i="63"/>
  <c r="C61" i="63"/>
  <c r="H60" i="63"/>
  <c r="C60" i="63"/>
  <c r="H59" i="63"/>
  <c r="C59" i="63"/>
  <c r="C58" i="63"/>
  <c r="H57" i="63"/>
  <c r="C57" i="63"/>
  <c r="H56" i="63"/>
  <c r="C56" i="63"/>
  <c r="H55" i="63"/>
  <c r="C55" i="63"/>
  <c r="C54" i="63"/>
  <c r="C53" i="63"/>
  <c r="H52" i="63"/>
  <c r="C52" i="63"/>
  <c r="C51" i="63"/>
  <c r="C50" i="63"/>
  <c r="C49" i="63"/>
  <c r="C47" i="63"/>
  <c r="H46" i="63"/>
  <c r="H44" i="63"/>
  <c r="C44" i="63"/>
  <c r="H43" i="63"/>
  <c r="C43" i="63"/>
  <c r="H42" i="63"/>
  <c r="C42" i="63"/>
  <c r="H41" i="63"/>
  <c r="C41" i="63"/>
  <c r="H40" i="63"/>
  <c r="H39" i="63"/>
  <c r="C39" i="63"/>
  <c r="H38" i="63"/>
  <c r="H37" i="63"/>
  <c r="H36" i="63"/>
  <c r="C36" i="63"/>
  <c r="H35" i="63"/>
  <c r="H34" i="63"/>
  <c r="C34" i="63"/>
  <c r="H33" i="63"/>
  <c r="C33" i="63"/>
  <c r="H32" i="63"/>
  <c r="C32" i="63"/>
  <c r="H31" i="63"/>
  <c r="C31" i="63"/>
  <c r="H30" i="63"/>
  <c r="C30" i="63"/>
  <c r="H29" i="63"/>
  <c r="C29" i="63"/>
  <c r="H28" i="63"/>
  <c r="C28" i="63"/>
  <c r="H27" i="63"/>
  <c r="C27" i="63"/>
  <c r="H26" i="63"/>
  <c r="H25" i="63"/>
  <c r="C25" i="63"/>
  <c r="H24" i="63"/>
  <c r="C24" i="63"/>
  <c r="H23" i="63"/>
  <c r="C23" i="63"/>
  <c r="H22" i="63"/>
  <c r="C22" i="63"/>
  <c r="H21" i="63"/>
  <c r="C21" i="63"/>
  <c r="H20" i="63"/>
  <c r="C20" i="63"/>
  <c r="H19" i="63"/>
  <c r="C19" i="63"/>
  <c r="H18" i="63"/>
  <c r="C18" i="63"/>
  <c r="H17" i="63"/>
  <c r="C17" i="63"/>
  <c r="H16" i="63"/>
  <c r="C16" i="63"/>
  <c r="H15" i="63"/>
  <c r="C15" i="63"/>
  <c r="H14" i="63"/>
  <c r="C14" i="63"/>
  <c r="H13" i="63"/>
  <c r="C13" i="63"/>
  <c r="H12" i="63"/>
  <c r="C12" i="63"/>
  <c r="H11" i="63"/>
  <c r="C11" i="63"/>
  <c r="H10" i="63"/>
  <c r="C10" i="63"/>
  <c r="H9" i="63"/>
  <c r="C9" i="63"/>
  <c r="H8" i="63"/>
  <c r="C8" i="63"/>
  <c r="C7" i="63"/>
  <c r="H6" i="63"/>
  <c r="C6" i="63"/>
  <c r="H5" i="63"/>
  <c r="C5" i="63"/>
  <c r="H4" i="63"/>
  <c r="C4" i="63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<sst xmlns="http://schemas.openxmlformats.org/spreadsheetml/2006/main" count="350" uniqueCount="136">
  <si>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</si>
  <si>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</si>
  <si>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</si>
  <si>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</si>
  <si>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</si>
  <si>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</si>
  <si>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</si>
  <si>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</si>
  <si>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</si>
  <si>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</si>
  <si>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</si>
  <si>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</si>
  <si>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</si>
  <si>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</si>
  <si>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</si>
  <si>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</si>
  <si>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</si>
  <si>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</si>
  <si>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</si>
  <si>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</si>
  <si>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</si>
  <si>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</si>
  <si>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</si>
  <si>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</si>
  <si>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</si>
  <si>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</si>
  <si>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</si>
  <si>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</si>
  <si>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</si>
  <si>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</si>
  <si>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</si>
  <si>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</si>
  <si>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</si>
  <si>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</si>
  <si>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</si>
  <si>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</si>
  <si>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</si>
  <si>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</si>
  <si>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</si>
  <si>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</si>
  <si>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</si>
  <si>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</si>
  <si>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</si>
  <si>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</si>
  <si>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</si>
  <si>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</si>
  <si>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</si>
  <si>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</si>
  <si>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</si>
  <si>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</si>
  <si>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</si>
  <si>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</si>
  <si>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</si>
  <si>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</si>
  <si>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</si>
  <si>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</si>
  <si>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</si>
  <si>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</si>
  <si>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</si>
  <si>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</si>
  <si>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</si>
  <si>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</si>
  <si>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</si>
  <si>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</si>
  <si>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</si>
  <si>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</si>
  <si>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</si>
  <si>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</si>
  <si>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</si>
  <si>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</si>
  <si>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</si>
  <si>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</si>
  <si>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</si>
  <si>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</si>
  <si>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</si>
  <si>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</si>
  <si>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</si>
  <si>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</si>
  <si>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</si>
  <si>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</si>
  <si>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</si>
  <si>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</si>
  <si>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</si>
  <si>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</si>
  <si>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</si>
  <si>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</si>
  <si>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</si>
  <si>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</si>
  <si>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</si>
  <si>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</si>
  <si>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</si>
  <si>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</si>
  <si>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</si>
  <si>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</si>
  <si>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</si>
  <si>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</si>
  <si>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</si>
  <si>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</si>
  <si>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</si>
  <si>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</si>
  <si>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</si>
  <si>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</si>
  <si>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</si>
  <si>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</si>
  <si>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</si>
  <si>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</si>
  <si>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</si>
  <si>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</si>
  <si>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</si>
  <si>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</si>
  <si>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</si>
  <si>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</si>
  <si>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</si>
  <si>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</si>
  <si>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</si>
  <si>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</si>
  <si>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</si>
  <si>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</si>
  <si>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</si>
  <si>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</si>
  <si>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</si>
  <si>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</si>
  <si>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</si>
  <si>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</si>
  <si>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</si>
  <si>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</si>
  <si>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</si>
  <si>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</si>
  <si>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</si>
  <si>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</si>
  <si>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</si>
  <si>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</si>
  <si>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</si>
  <si>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</si>
  <si>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</si>
  <si>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１２月　１日現在</t>
    <rPh sb="0" eb="1">
      <t>レイ</t>
    </rPh>
    <rPh sb="1" eb="2">
      <t>ワ</t>
    </rPh>
    <rPh sb="4" eb="5">
      <t>ネン</t>
    </rPh>
    <rPh sb="8" eb="9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</si>
</sst>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N21" sqref="N21"/>
    </sheetView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800</v>
      </c>
      <c r="C4" s="11">
        <f>D4+E4</f>
        <v>1932</v>
      </c>
      <c r="D4" s="11">
        <v>969</v>
      </c>
      <c r="E4" s="12">
        <v>963</v>
      </c>
      <c r="F4" s="13" t="s">
        <v>8</v>
      </c>
      <c r="G4" s="14">
        <v>148</v>
      </c>
      <c r="H4" s="15">
        <f>I4+J4</f>
        <v>355</v>
      </c>
      <c r="I4" s="15">
        <v>161</v>
      </c>
      <c r="J4" s="15">
        <v>194</v>
      </c>
      <c r="K4" s="16"/>
    </row>
    <row r="5" spans="1:14" ht="15" customHeight="1" x14ac:dyDescent="0.2">
      <c r="A5" s="17" t="s">
        <v>9</v>
      </c>
      <c r="B5" s="18">
        <v>151</v>
      </c>
      <c r="C5" s="15">
        <f t="shared" ref="C5:C25" si="0">D5+E5</f>
        <v>326</v>
      </c>
      <c r="D5" s="15">
        <v>148</v>
      </c>
      <c r="E5" s="19">
        <v>178</v>
      </c>
      <c r="F5" s="13" t="s">
        <v>10</v>
      </c>
      <c r="G5" s="14">
        <v>486</v>
      </c>
      <c r="H5" s="15">
        <f>I5+J5</f>
        <v>1258</v>
      </c>
      <c r="I5" s="15">
        <v>656</v>
      </c>
      <c r="J5" s="15">
        <v>602</v>
      </c>
    </row>
    <row r="6" spans="1:14" ht="15" customHeight="1" x14ac:dyDescent="0.2">
      <c r="A6" s="17" t="s">
        <v>11</v>
      </c>
      <c r="B6" s="18">
        <v>97</v>
      </c>
      <c r="C6" s="15">
        <f t="shared" si="0"/>
        <v>267</v>
      </c>
      <c r="D6" s="15">
        <v>132</v>
      </c>
      <c r="E6" s="19">
        <v>135</v>
      </c>
      <c r="F6" s="13" t="s">
        <v>12</v>
      </c>
      <c r="G6" s="18">
        <v>435</v>
      </c>
      <c r="H6" s="15">
        <f>I6+J6</f>
        <v>1132</v>
      </c>
      <c r="I6" s="15">
        <v>566</v>
      </c>
      <c r="J6" s="15">
        <v>566</v>
      </c>
      <c r="L6" s="16"/>
    </row>
    <row r="7" spans="1:14" ht="15" customHeight="1" x14ac:dyDescent="0.2">
      <c r="A7" s="17" t="s">
        <v>13</v>
      </c>
      <c r="B7" s="18">
        <v>159</v>
      </c>
      <c r="C7" s="15">
        <f t="shared" si="0"/>
        <v>343</v>
      </c>
      <c r="D7" s="15">
        <v>180</v>
      </c>
      <c r="E7" s="19">
        <v>163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174</v>
      </c>
      <c r="D8" s="15">
        <v>78</v>
      </c>
      <c r="E8" s="19">
        <v>96</v>
      </c>
      <c r="F8" s="13" t="s">
        <v>16</v>
      </c>
      <c r="G8" s="18">
        <v>728</v>
      </c>
      <c r="H8" s="15">
        <f t="shared" ref="H8:H39" si="1">I8+J8</f>
        <v>1629</v>
      </c>
      <c r="I8" s="15">
        <v>804</v>
      </c>
      <c r="J8" s="15">
        <v>825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14</v>
      </c>
      <c r="H9" s="15">
        <f t="shared" si="1"/>
        <v>22</v>
      </c>
      <c r="I9" s="15">
        <v>16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156</v>
      </c>
      <c r="C10" s="15">
        <f t="shared" si="0"/>
        <v>343</v>
      </c>
      <c r="D10" s="15">
        <v>178</v>
      </c>
      <c r="E10" s="19">
        <v>165</v>
      </c>
      <c r="F10" s="13" t="s">
        <v>20</v>
      </c>
      <c r="G10" s="18">
        <v>301</v>
      </c>
      <c r="H10" s="15">
        <f t="shared" si="1"/>
        <v>724</v>
      </c>
      <c r="I10" s="15">
        <v>371</v>
      </c>
      <c r="J10" s="15">
        <v>353</v>
      </c>
      <c r="K10" s="16"/>
      <c r="L10" s="16"/>
    </row>
    <row r="11" spans="1:14" ht="15" customHeight="1" x14ac:dyDescent="0.2">
      <c r="A11" s="17" t="s">
        <v>21</v>
      </c>
      <c r="B11" s="18">
        <v>80</v>
      </c>
      <c r="C11" s="15">
        <f t="shared" si="0"/>
        <v>165</v>
      </c>
      <c r="D11" s="15">
        <v>81</v>
      </c>
      <c r="E11" s="19">
        <v>84</v>
      </c>
      <c r="F11" s="13" t="s">
        <v>22</v>
      </c>
      <c r="G11" s="18">
        <v>461</v>
      </c>
      <c r="H11" s="15">
        <f t="shared" si="1"/>
        <v>993</v>
      </c>
      <c r="I11" s="15">
        <v>525</v>
      </c>
      <c r="J11" s="15">
        <v>468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230</v>
      </c>
      <c r="C12" s="15">
        <f t="shared" si="0"/>
        <v>525</v>
      </c>
      <c r="D12" s="15">
        <v>275</v>
      </c>
      <c r="E12" s="19">
        <v>250</v>
      </c>
      <c r="F12" s="13" t="s">
        <v>24</v>
      </c>
      <c r="G12" s="18">
        <v>740</v>
      </c>
      <c r="H12" s="15">
        <f t="shared" si="1"/>
        <v>1581</v>
      </c>
      <c r="I12" s="15">
        <v>822</v>
      </c>
      <c r="J12" s="15">
        <v>759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1083</v>
      </c>
      <c r="C13" s="15">
        <f>D13+E13</f>
        <v>2439</v>
      </c>
      <c r="D13" s="15">
        <v>1229</v>
      </c>
      <c r="E13" s="19">
        <v>1210</v>
      </c>
      <c r="F13" s="13" t="s">
        <v>26</v>
      </c>
      <c r="G13" s="18">
        <v>263</v>
      </c>
      <c r="H13" s="15">
        <f t="shared" si="1"/>
        <v>560</v>
      </c>
      <c r="I13" s="15">
        <v>295</v>
      </c>
      <c r="J13" s="15">
        <v>265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223</v>
      </c>
      <c r="C14" s="15">
        <f t="shared" si="0"/>
        <v>481</v>
      </c>
      <c r="D14" s="15">
        <v>246</v>
      </c>
      <c r="E14" s="19">
        <v>235</v>
      </c>
      <c r="F14" s="13" t="s">
        <v>28</v>
      </c>
      <c r="G14" s="18">
        <v>769</v>
      </c>
      <c r="H14" s="15">
        <f t="shared" si="1"/>
        <v>1525</v>
      </c>
      <c r="I14" s="15">
        <v>780</v>
      </c>
      <c r="J14" s="15">
        <v>745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412</v>
      </c>
      <c r="C15" s="15">
        <f t="shared" si="0"/>
        <v>919</v>
      </c>
      <c r="D15" s="15">
        <v>474</v>
      </c>
      <c r="E15" s="19">
        <v>445</v>
      </c>
      <c r="F15" s="13" t="s">
        <v>30</v>
      </c>
      <c r="G15" s="18">
        <v>526</v>
      </c>
      <c r="H15" s="15">
        <f t="shared" si="1"/>
        <v>956</v>
      </c>
      <c r="I15" s="15">
        <v>523</v>
      </c>
      <c r="J15" s="15">
        <v>433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682</v>
      </c>
      <c r="H16" s="15">
        <f t="shared" si="1"/>
        <v>1514</v>
      </c>
      <c r="I16" s="15">
        <v>801</v>
      </c>
      <c r="J16" s="15">
        <v>713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135</v>
      </c>
      <c r="C17" s="15">
        <f t="shared" si="0"/>
        <v>280</v>
      </c>
      <c r="D17" s="15">
        <v>139</v>
      </c>
      <c r="E17" s="19">
        <v>141</v>
      </c>
      <c r="F17" s="13" t="s">
        <v>34</v>
      </c>
      <c r="G17" s="18">
        <v>453</v>
      </c>
      <c r="H17" s="15">
        <f t="shared" si="1"/>
        <v>1130</v>
      </c>
      <c r="I17" s="15">
        <v>575</v>
      </c>
      <c r="J17" s="15">
        <v>555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101</v>
      </c>
      <c r="C18" s="15">
        <f t="shared" si="0"/>
        <v>212</v>
      </c>
      <c r="D18" s="15">
        <v>112</v>
      </c>
      <c r="E18" s="19">
        <v>100</v>
      </c>
      <c r="F18" s="13" t="s">
        <v>36</v>
      </c>
      <c r="G18" s="18">
        <v>106</v>
      </c>
      <c r="H18" s="15">
        <f t="shared" si="1"/>
        <v>174</v>
      </c>
      <c r="I18" s="15">
        <v>76</v>
      </c>
      <c r="J18" s="15">
        <v>98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218</v>
      </c>
      <c r="C19" s="15">
        <f t="shared" si="0"/>
        <v>487</v>
      </c>
      <c r="D19" s="15">
        <v>230</v>
      </c>
      <c r="E19" s="19">
        <v>257</v>
      </c>
      <c r="F19" s="13" t="s">
        <v>38</v>
      </c>
      <c r="G19" s="18">
        <v>116</v>
      </c>
      <c r="H19" s="15">
        <f t="shared" si="1"/>
        <v>269</v>
      </c>
      <c r="I19" s="15">
        <v>141</v>
      </c>
      <c r="J19" s="15">
        <v>128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1326</v>
      </c>
      <c r="C20" s="15">
        <f t="shared" si="0"/>
        <v>2895</v>
      </c>
      <c r="D20" s="15">
        <v>1463</v>
      </c>
      <c r="E20" s="19">
        <v>1432</v>
      </c>
      <c r="F20" s="13" t="s">
        <v>40</v>
      </c>
      <c r="G20" s="14">
        <v>997</v>
      </c>
      <c r="H20" s="15">
        <f t="shared" si="1"/>
        <v>1737</v>
      </c>
      <c r="I20" s="15">
        <v>914</v>
      </c>
      <c r="J20" s="15">
        <v>823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1497</v>
      </c>
      <c r="C21" s="15">
        <f t="shared" si="0"/>
        <v>3236</v>
      </c>
      <c r="D21" s="15">
        <v>1661</v>
      </c>
      <c r="E21" s="19">
        <v>1575</v>
      </c>
      <c r="F21" s="13" t="s">
        <v>42</v>
      </c>
      <c r="G21" s="14">
        <v>1145</v>
      </c>
      <c r="H21" s="15">
        <f t="shared" si="1"/>
        <v>2250</v>
      </c>
      <c r="I21" s="15">
        <v>1135</v>
      </c>
      <c r="J21" s="15">
        <v>1115</v>
      </c>
      <c r="K21" s="16"/>
      <c r="L21" s="16"/>
    </row>
    <row r="22" spans="1:14" ht="15" customHeight="1" x14ac:dyDescent="0.2">
      <c r="A22" s="17" t="s">
        <v>43</v>
      </c>
      <c r="B22" s="14">
        <v>1345</v>
      </c>
      <c r="C22" s="15">
        <f t="shared" si="0"/>
        <v>2790</v>
      </c>
      <c r="D22" s="15">
        <v>1488</v>
      </c>
      <c r="E22" s="19">
        <v>1302</v>
      </c>
      <c r="F22" s="13" t="s">
        <v>44</v>
      </c>
      <c r="G22" s="14">
        <v>1324</v>
      </c>
      <c r="H22" s="15">
        <f t="shared" si="1"/>
        <v>2779</v>
      </c>
      <c r="I22" s="15">
        <v>1372</v>
      </c>
      <c r="J22" s="15">
        <v>1407</v>
      </c>
      <c r="K22" s="16"/>
      <c r="L22" s="16"/>
    </row>
    <row r="23" spans="1:14" ht="15" customHeight="1" x14ac:dyDescent="0.2">
      <c r="A23" s="17" t="s">
        <v>45</v>
      </c>
      <c r="B23" s="14">
        <v>1023</v>
      </c>
      <c r="C23" s="15">
        <f t="shared" si="0"/>
        <v>2421</v>
      </c>
      <c r="D23" s="15">
        <v>1272</v>
      </c>
      <c r="E23" s="19">
        <v>1149</v>
      </c>
      <c r="F23" s="13" t="s">
        <v>46</v>
      </c>
      <c r="G23" s="18">
        <v>880</v>
      </c>
      <c r="H23" s="15">
        <f t="shared" si="1"/>
        <v>1901</v>
      </c>
      <c r="I23" s="15">
        <v>954</v>
      </c>
      <c r="J23" s="15">
        <v>947</v>
      </c>
      <c r="K23" s="16"/>
      <c r="L23" s="16"/>
    </row>
    <row r="24" spans="1:14" ht="15" customHeight="1" x14ac:dyDescent="0.2">
      <c r="A24" s="17" t="s">
        <v>47</v>
      </c>
      <c r="B24" s="18">
        <v>449</v>
      </c>
      <c r="C24" s="15">
        <f t="shared" si="0"/>
        <v>922</v>
      </c>
      <c r="D24" s="15">
        <v>445</v>
      </c>
      <c r="E24" s="19">
        <v>477</v>
      </c>
      <c r="F24" s="13" t="s">
        <v>48</v>
      </c>
      <c r="G24" s="14">
        <v>950</v>
      </c>
      <c r="H24" s="15">
        <f t="shared" si="1"/>
        <v>2149</v>
      </c>
      <c r="I24" s="15">
        <v>1055</v>
      </c>
      <c r="J24" s="15">
        <v>1094</v>
      </c>
      <c r="K24" s="20"/>
      <c r="L24" s="16"/>
    </row>
    <row r="25" spans="1:14" ht="15" customHeight="1" x14ac:dyDescent="0.2">
      <c r="A25" s="17" t="s">
        <v>49</v>
      </c>
      <c r="B25" s="18">
        <v>206</v>
      </c>
      <c r="C25" s="15">
        <f t="shared" si="0"/>
        <v>418</v>
      </c>
      <c r="D25" s="15">
        <v>210</v>
      </c>
      <c r="E25" s="19">
        <v>208</v>
      </c>
      <c r="F25" s="13" t="s">
        <v>50</v>
      </c>
      <c r="G25" s="14">
        <v>1380</v>
      </c>
      <c r="H25" s="15">
        <f t="shared" si="1"/>
        <v>3021</v>
      </c>
      <c r="I25" s="15">
        <v>1485</v>
      </c>
      <c r="J25" s="15">
        <v>1536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1696</v>
      </c>
      <c r="H26" s="15">
        <f t="shared" si="1"/>
        <v>3901</v>
      </c>
      <c r="I26" s="15">
        <v>1941</v>
      </c>
      <c r="J26" s="15">
        <v>1960</v>
      </c>
      <c r="K26" s="16"/>
      <c r="L26" s="16"/>
    </row>
    <row r="27" spans="1:14" ht="15" customHeight="1" x14ac:dyDescent="0.2">
      <c r="A27" s="17" t="s">
        <v>53</v>
      </c>
      <c r="B27" s="14">
        <v>1830</v>
      </c>
      <c r="C27" s="15">
        <f>D27+E27</f>
        <v>5663</v>
      </c>
      <c r="D27" s="15">
        <v>1860</v>
      </c>
      <c r="E27" s="19">
        <v>3803</v>
      </c>
      <c r="F27" s="13" t="s">
        <v>54</v>
      </c>
      <c r="G27" s="14">
        <v>750</v>
      </c>
      <c r="H27" s="15">
        <f t="shared" si="1"/>
        <v>1753</v>
      </c>
      <c r="I27" s="15">
        <v>887</v>
      </c>
      <c r="J27" s="15">
        <v>866</v>
      </c>
      <c r="K27" s="16"/>
    </row>
    <row r="28" spans="1:14" ht="15" customHeight="1" x14ac:dyDescent="0.2">
      <c r="A28" s="17" t="s">
        <v>55</v>
      </c>
      <c r="B28" s="14">
        <v>1495</v>
      </c>
      <c r="C28" s="15">
        <f t="shared" ref="C28:C34" si="2">D28+E28</f>
        <v>5059</v>
      </c>
      <c r="D28" s="15">
        <v>1676</v>
      </c>
      <c r="E28" s="19">
        <v>3383</v>
      </c>
      <c r="F28" s="13" t="s">
        <v>56</v>
      </c>
      <c r="G28" s="14">
        <v>1220</v>
      </c>
      <c r="H28" s="15">
        <f t="shared" si="1"/>
        <v>2347</v>
      </c>
      <c r="I28" s="15">
        <v>1220</v>
      </c>
      <c r="J28" s="15">
        <v>1127</v>
      </c>
    </row>
    <row r="29" spans="1:14" ht="15" customHeight="1" x14ac:dyDescent="0.2">
      <c r="A29" s="17" t="s">
        <v>57</v>
      </c>
      <c r="B29" s="14">
        <v>1651</v>
      </c>
      <c r="C29" s="15">
        <f t="shared" si="2"/>
        <v>5620</v>
      </c>
      <c r="D29" s="15">
        <v>1859</v>
      </c>
      <c r="E29" s="19">
        <v>3761</v>
      </c>
      <c r="F29" s="13" t="s">
        <v>58</v>
      </c>
      <c r="G29" s="14">
        <v>879</v>
      </c>
      <c r="H29" s="15">
        <f t="shared" si="1"/>
        <v>1580</v>
      </c>
      <c r="I29" s="15">
        <v>781</v>
      </c>
      <c r="J29" s="15">
        <v>799</v>
      </c>
    </row>
    <row r="30" spans="1:14" ht="15" customHeight="1" x14ac:dyDescent="0.2">
      <c r="A30" s="17" t="s">
        <v>59</v>
      </c>
      <c r="B30" s="14">
        <v>1769</v>
      </c>
      <c r="C30" s="15">
        <f t="shared" si="2"/>
        <v>5742</v>
      </c>
      <c r="D30" s="15">
        <v>1905</v>
      </c>
      <c r="E30" s="19">
        <v>3837</v>
      </c>
      <c r="F30" s="13" t="s">
        <v>60</v>
      </c>
      <c r="G30" s="18">
        <v>730</v>
      </c>
      <c r="H30" s="15">
        <f t="shared" si="1"/>
        <v>1609</v>
      </c>
      <c r="I30" s="15">
        <v>813</v>
      </c>
      <c r="J30" s="15">
        <v>796</v>
      </c>
    </row>
    <row r="31" spans="1:14" ht="15" customHeight="1" x14ac:dyDescent="0.2">
      <c r="A31" s="17" t="s">
        <v>61</v>
      </c>
      <c r="B31" s="14">
        <v>507</v>
      </c>
      <c r="C31" s="15">
        <f t="shared" si="2"/>
        <v>1791</v>
      </c>
      <c r="D31" s="15">
        <v>607</v>
      </c>
      <c r="E31" s="19">
        <v>1184</v>
      </c>
      <c r="F31" s="13" t="s">
        <v>62</v>
      </c>
      <c r="G31" s="14">
        <v>970</v>
      </c>
      <c r="H31" s="15">
        <f t="shared" si="1"/>
        <v>2310</v>
      </c>
      <c r="I31" s="15">
        <v>1156</v>
      </c>
      <c r="J31" s="15">
        <v>1154</v>
      </c>
    </row>
    <row r="32" spans="1:14" ht="15" customHeight="1" x14ac:dyDescent="0.2">
      <c r="A32" s="17" t="s">
        <v>63</v>
      </c>
      <c r="B32" s="14">
        <v>279</v>
      </c>
      <c r="C32" s="15">
        <f t="shared" si="2"/>
        <v>915</v>
      </c>
      <c r="D32" s="15">
        <v>290</v>
      </c>
      <c r="E32" s="19">
        <v>625</v>
      </c>
      <c r="F32" s="13" t="s">
        <v>64</v>
      </c>
      <c r="G32" s="14">
        <v>451</v>
      </c>
      <c r="H32" s="15">
        <f t="shared" si="1"/>
        <v>926</v>
      </c>
      <c r="I32" s="15">
        <v>484</v>
      </c>
      <c r="J32" s="15">
        <v>442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1835</v>
      </c>
      <c r="C33" s="15">
        <f>D33+E33</f>
        <v>6196</v>
      </c>
      <c r="D33" s="15">
        <v>1983</v>
      </c>
      <c r="E33" s="19">
        <v>4213</v>
      </c>
      <c r="F33" s="13" t="s">
        <v>66</v>
      </c>
      <c r="G33" s="18">
        <v>710</v>
      </c>
      <c r="H33" s="15">
        <f t="shared" si="1"/>
        <v>1537</v>
      </c>
      <c r="I33" s="15">
        <v>781</v>
      </c>
      <c r="J33" s="15">
        <v>756</v>
      </c>
    </row>
    <row r="34" spans="1:14" ht="15" customHeight="1" x14ac:dyDescent="0.2">
      <c r="A34" s="17" t="s">
        <v>67</v>
      </c>
      <c r="B34" s="14">
        <v>372</v>
      </c>
      <c r="C34" s="15">
        <f t="shared" si="2"/>
        <v>1238</v>
      </c>
      <c r="D34" s="15">
        <v>388</v>
      </c>
      <c r="E34" s="19">
        <v>850</v>
      </c>
      <c r="F34" s="13" t="s">
        <v>68</v>
      </c>
      <c r="G34" s="14">
        <v>835</v>
      </c>
      <c r="H34" s="15">
        <f t="shared" si="1"/>
        <v>1698</v>
      </c>
      <c r="I34" s="15">
        <v>802</v>
      </c>
      <c r="J34" s="15">
        <v>896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757</v>
      </c>
      <c r="H35" s="15">
        <f t="shared" si="1"/>
        <v>1685</v>
      </c>
      <c r="I35" s="15">
        <v>896</v>
      </c>
      <c r="J35" s="15">
        <v>789</v>
      </c>
    </row>
    <row r="36" spans="1:14" ht="15" customHeight="1" x14ac:dyDescent="0.2">
      <c r="A36" s="17" t="s">
        <v>71</v>
      </c>
      <c r="B36" s="18">
        <v>394</v>
      </c>
      <c r="C36" s="15">
        <f>D36+E36</f>
        <v>927</v>
      </c>
      <c r="D36" s="15">
        <v>485</v>
      </c>
      <c r="E36" s="15">
        <v>442</v>
      </c>
      <c r="F36" s="13" t="s">
        <v>72</v>
      </c>
      <c r="G36" s="14">
        <v>1331</v>
      </c>
      <c r="H36" s="15">
        <f t="shared" si="1"/>
        <v>2986</v>
      </c>
      <c r="I36" s="15">
        <v>1409</v>
      </c>
      <c r="J36" s="15">
        <v>1577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1524</v>
      </c>
      <c r="H37" s="15">
        <f t="shared" si="1"/>
        <v>3505</v>
      </c>
      <c r="I37" s="15">
        <v>1675</v>
      </c>
      <c r="J37" s="15">
        <v>1830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f t="shared" si="1"/>
        <v>902</v>
      </c>
      <c r="I38" s="15">
        <v>445</v>
      </c>
      <c r="J38" s="15">
        <v>457</v>
      </c>
    </row>
    <row r="39" spans="1:14" ht="15" customHeight="1" x14ac:dyDescent="0.2">
      <c r="A39" s="17" t="s">
        <v>78</v>
      </c>
      <c r="B39" s="18">
        <v>392</v>
      </c>
      <c r="C39" s="15">
        <f>D39+E39</f>
        <v>859</v>
      </c>
      <c r="D39" s="15">
        <v>466</v>
      </c>
      <c r="E39" s="19">
        <v>393</v>
      </c>
      <c r="F39" s="22" t="s">
        <v>79</v>
      </c>
      <c r="G39" s="14">
        <v>261</v>
      </c>
      <c r="H39" s="15">
        <f t="shared" si="1"/>
        <v>714</v>
      </c>
      <c r="I39" s="15">
        <v>336</v>
      </c>
      <c r="J39" s="15">
        <v>378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2545</v>
      </c>
      <c r="H40" s="15">
        <f>SUM(I40:J40)</f>
        <v>5493</v>
      </c>
      <c r="I40" s="15">
        <v>2782</v>
      </c>
      <c r="J40" s="15">
        <v>2711</v>
      </c>
    </row>
    <row r="41" spans="1:14" ht="15" customHeight="1" x14ac:dyDescent="0.2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877</v>
      </c>
      <c r="H41" s="15">
        <f>SUM(I41:J41)</f>
        <v>2074</v>
      </c>
      <c r="I41" s="15">
        <v>1053</v>
      </c>
      <c r="J41" s="15">
        <v>1021</v>
      </c>
    </row>
    <row r="42" spans="1:14" ht="15" customHeight="1" x14ac:dyDescent="0.2">
      <c r="A42" s="17" t="s">
        <v>84</v>
      </c>
      <c r="B42" s="14">
        <v>707</v>
      </c>
      <c r="C42" s="15">
        <f>D42+E42</f>
        <v>1566</v>
      </c>
      <c r="D42" s="15">
        <v>801</v>
      </c>
      <c r="E42" s="19">
        <v>765</v>
      </c>
      <c r="F42" s="13" t="s">
        <v>85</v>
      </c>
      <c r="G42" s="14">
        <v>1058</v>
      </c>
      <c r="H42" s="15">
        <f>SUM(I42:J42)</f>
        <v>2172</v>
      </c>
      <c r="I42" s="15">
        <v>1049</v>
      </c>
      <c r="J42" s="15">
        <v>1123</v>
      </c>
    </row>
    <row r="43" spans="1:14" ht="15" customHeight="1" x14ac:dyDescent="0.2">
      <c r="A43" s="17" t="s">
        <v>86</v>
      </c>
      <c r="B43" s="14">
        <v>5</v>
      </c>
      <c r="C43" s="15">
        <f>D43+E43</f>
        <v>14</v>
      </c>
      <c r="D43" s="15">
        <v>3</v>
      </c>
      <c r="E43" s="19">
        <v>11</v>
      </c>
      <c r="F43" s="13" t="s">
        <v>87</v>
      </c>
      <c r="G43" s="14">
        <v>1002</v>
      </c>
      <c r="H43" s="15">
        <f>SUM(I43:J43)</f>
        <v>2548</v>
      </c>
      <c r="I43" s="15">
        <v>1260</v>
      </c>
      <c r="J43" s="15">
        <v>1288</v>
      </c>
    </row>
    <row r="44" spans="1:14" ht="15" customHeight="1" x14ac:dyDescent="0.2">
      <c r="A44" s="17" t="s">
        <v>88</v>
      </c>
      <c r="B44" s="14">
        <v>411</v>
      </c>
      <c r="C44" s="15">
        <f>D44+E44</f>
        <v>1406</v>
      </c>
      <c r="D44" s="15">
        <v>443</v>
      </c>
      <c r="E44" s="19">
        <v>963</v>
      </c>
      <c r="F44" s="13" t="s">
        <v>89</v>
      </c>
      <c r="G44" s="14">
        <v>1092</v>
      </c>
      <c r="H44" s="15">
        <f>SUM(I44:J44)</f>
        <v>2819</v>
      </c>
      <c r="I44" s="15">
        <v>1408</v>
      </c>
      <c r="J44" s="15">
        <v>1411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60</v>
      </c>
      <c r="H46" s="15">
        <f>SUM(I46:J46)</f>
        <v>170</v>
      </c>
      <c r="I46" s="15">
        <v>88</v>
      </c>
      <c r="J46" s="15">
        <v>82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349</v>
      </c>
      <c r="C47" s="15">
        <f>D47+E47</f>
        <v>772</v>
      </c>
      <c r="D47" s="15">
        <v>409</v>
      </c>
      <c r="E47" s="19">
        <v>363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536</v>
      </c>
      <c r="C49" s="15">
        <f t="shared" ref="C49:C60" si="3">D49+E49</f>
        <v>1074</v>
      </c>
      <c r="D49" s="15">
        <v>550</v>
      </c>
      <c r="E49" s="19">
        <v>524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477</v>
      </c>
      <c r="C52" s="15">
        <f t="shared" si="3"/>
        <v>935</v>
      </c>
      <c r="D52" s="15">
        <v>486</v>
      </c>
      <c r="E52" s="19">
        <v>449</v>
      </c>
      <c r="F52" s="26" t="s">
        <v>101</v>
      </c>
      <c r="G52" s="15">
        <v>66625</v>
      </c>
      <c r="H52" s="27">
        <f>SUM(I52:J52)</f>
        <v>142946</v>
      </c>
      <c r="I52" s="15">
        <v>72281</v>
      </c>
      <c r="J52" s="15">
        <v>70665</v>
      </c>
      <c r="K52" s="28"/>
    </row>
    <row r="53" spans="1:14" ht="15" customHeight="1" x14ac:dyDescent="0.2">
      <c r="A53" s="17" t="s">
        <v>102</v>
      </c>
      <c r="B53" s="14">
        <v>841</v>
      </c>
      <c r="C53" s="15">
        <f t="shared" si="3"/>
        <v>2045</v>
      </c>
      <c r="D53" s="15">
        <v>1041</v>
      </c>
      <c r="E53" s="19">
        <v>1004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931</v>
      </c>
      <c r="C54" s="15">
        <f t="shared" si="3"/>
        <v>2115</v>
      </c>
      <c r="D54" s="15">
        <v>1056</v>
      </c>
      <c r="E54" s="19">
        <v>1059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5353</v>
      </c>
      <c r="C55" s="15">
        <f t="shared" si="3"/>
        <v>9074</v>
      </c>
      <c r="D55" s="15">
        <v>4632</v>
      </c>
      <c r="E55" s="19">
        <v>4442</v>
      </c>
      <c r="F55" s="13" t="s">
        <v>106</v>
      </c>
      <c r="G55" s="27">
        <v>8804</v>
      </c>
      <c r="H55" s="27">
        <f>I55+J55</f>
        <v>14864</v>
      </c>
      <c r="I55" s="27">
        <v>7486</v>
      </c>
      <c r="J55" s="27">
        <v>7378</v>
      </c>
      <c r="K55" s="28"/>
    </row>
    <row r="56" spans="1:14" ht="15" customHeight="1" x14ac:dyDescent="0.2">
      <c r="A56" s="17" t="s">
        <v>107</v>
      </c>
      <c r="B56" s="14">
        <v>3899</v>
      </c>
      <c r="C56" s="15">
        <f t="shared" si="3"/>
        <v>6987</v>
      </c>
      <c r="D56" s="15">
        <v>3400</v>
      </c>
      <c r="E56" s="19">
        <v>3587</v>
      </c>
      <c r="F56" s="13" t="s">
        <v>108</v>
      </c>
      <c r="G56" s="27">
        <v>2672</v>
      </c>
      <c r="H56" s="27">
        <f>I56+J56</f>
        <v>6058</v>
      </c>
      <c r="I56" s="27">
        <v>2916</v>
      </c>
      <c r="J56" s="27">
        <v>3142</v>
      </c>
      <c r="K56" s="28"/>
    </row>
    <row r="57" spans="1:14" ht="15" customHeight="1" x14ac:dyDescent="0.2">
      <c r="A57" s="17" t="s">
        <v>109</v>
      </c>
      <c r="B57" s="14">
        <v>133</v>
      </c>
      <c r="C57" s="15">
        <f t="shared" si="3"/>
        <v>262</v>
      </c>
      <c r="D57" s="15">
        <v>150</v>
      </c>
      <c r="E57" s="19">
        <v>112</v>
      </c>
      <c r="F57" s="13" t="s">
        <v>110</v>
      </c>
      <c r="G57" s="27">
        <v>2836</v>
      </c>
      <c r="H57" s="27">
        <f>I57+J57</f>
        <v>6442</v>
      </c>
      <c r="I57" s="27">
        <v>3059</v>
      </c>
      <c r="J57" s="27">
        <v>3383</v>
      </c>
      <c r="K57" s="28"/>
    </row>
    <row r="58" spans="1:14" ht="15" customHeight="1" x14ac:dyDescent="0.2">
      <c r="A58" s="17" t="s">
        <v>111</v>
      </c>
      <c r="B58" s="14">
        <v>146</v>
      </c>
      <c r="C58" s="15">
        <f t="shared" si="3"/>
        <v>331</v>
      </c>
      <c r="D58" s="15">
        <v>163</v>
      </c>
      <c r="E58" s="19">
        <v>168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79</v>
      </c>
      <c r="C59" s="15">
        <f t="shared" si="3"/>
        <v>189</v>
      </c>
      <c r="D59" s="15">
        <v>91</v>
      </c>
      <c r="E59" s="19">
        <v>98</v>
      </c>
      <c r="F59" s="13" t="s">
        <v>113</v>
      </c>
      <c r="G59" s="15">
        <v>19136</v>
      </c>
      <c r="H59" s="15">
        <f>I59+J59</f>
        <v>41968</v>
      </c>
      <c r="I59" s="15">
        <v>21013</v>
      </c>
      <c r="J59" s="15">
        <v>20955</v>
      </c>
    </row>
    <row r="60" spans="1:14" ht="15" customHeight="1" x14ac:dyDescent="0.2">
      <c r="A60" s="17" t="s">
        <v>114</v>
      </c>
      <c r="B60" s="14">
        <v>439</v>
      </c>
      <c r="C60" s="15">
        <f t="shared" si="3"/>
        <v>1032</v>
      </c>
      <c r="D60" s="15">
        <v>527</v>
      </c>
      <c r="E60" s="19">
        <v>505</v>
      </c>
      <c r="F60" s="13" t="s">
        <v>115</v>
      </c>
      <c r="G60" s="15">
        <v>22313</v>
      </c>
      <c r="H60" s="15">
        <f>I60+J60</f>
        <v>48697</v>
      </c>
      <c r="I60" s="15">
        <v>24877</v>
      </c>
      <c r="J60" s="15">
        <v>23820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18</v>
      </c>
      <c r="D61" s="31">
        <v>11</v>
      </c>
      <c r="E61" s="32">
        <v>7</v>
      </c>
      <c r="F61" s="33" t="s">
        <v>117</v>
      </c>
      <c r="G61" s="31">
        <v>25176</v>
      </c>
      <c r="H61" s="31">
        <f>I61+J61</f>
        <v>52281</v>
      </c>
      <c r="I61" s="31">
        <v>26391</v>
      </c>
      <c r="J61" s="31">
        <v>25890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2" t="s">
        <v>119</v>
      </c>
      <c r="D1" s="52"/>
      <c r="E1" s="52"/>
      <c r="F1" s="52"/>
      <c r="G1" s="52"/>
      <c r="H1" s="52"/>
      <c r="I1" s="52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5">
        <f t="shared" ref="C4:C25" si="0">D4+E4</f>
        <v>1906</v>
      </c>
      <c r="D4" s="11">
        <v>959</v>
      </c>
      <c r="E4" s="12">
        <v>947</v>
      </c>
      <c r="F4" s="13" t="s">
        <v>8</v>
      </c>
      <c r="G4" s="27">
        <f t="shared" ref="G4:G15" si="1">H4+I4</f>
        <v>353</v>
      </c>
      <c r="H4" s="11">
        <v>159</v>
      </c>
      <c r="I4" s="11">
        <v>194</v>
      </c>
      <c r="K4" s="16"/>
    </row>
    <row r="5" spans="1:13" ht="15" customHeight="1" x14ac:dyDescent="0.2">
      <c r="A5" s="37"/>
      <c r="B5" s="17" t="s">
        <v>9</v>
      </c>
      <c r="C5" s="15">
        <f t="shared" si="0"/>
        <v>324</v>
      </c>
      <c r="D5" s="15">
        <v>147</v>
      </c>
      <c r="E5" s="19">
        <v>177</v>
      </c>
      <c r="F5" s="13" t="s">
        <v>10</v>
      </c>
      <c r="G5" s="15">
        <f t="shared" si="1"/>
        <v>1226</v>
      </c>
      <c r="H5" s="15">
        <v>646</v>
      </c>
      <c r="I5" s="15">
        <v>580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266</v>
      </c>
      <c r="D6" s="15">
        <v>132</v>
      </c>
      <c r="E6" s="19">
        <v>134</v>
      </c>
      <c r="F6" s="13" t="s">
        <v>12</v>
      </c>
      <c r="G6" s="15">
        <f t="shared" si="1"/>
        <v>1113</v>
      </c>
      <c r="H6" s="15">
        <v>559</v>
      </c>
      <c r="I6" s="15">
        <v>554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331</v>
      </c>
      <c r="D7" s="15">
        <v>168</v>
      </c>
      <c r="E7" s="19">
        <v>163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168</v>
      </c>
      <c r="D8" s="15">
        <v>78</v>
      </c>
      <c r="E8" s="19">
        <v>90</v>
      </c>
      <c r="F8" s="13" t="s">
        <v>16</v>
      </c>
      <c r="G8" s="15">
        <f t="shared" si="1"/>
        <v>1592</v>
      </c>
      <c r="H8" s="15">
        <v>782</v>
      </c>
      <c r="I8" s="15">
        <v>810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22</v>
      </c>
      <c r="H9" s="15">
        <v>16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336</v>
      </c>
      <c r="D10" s="15">
        <v>172</v>
      </c>
      <c r="E10" s="19">
        <v>164</v>
      </c>
      <c r="F10" s="13" t="s">
        <v>20</v>
      </c>
      <c r="G10" s="15">
        <f t="shared" si="1"/>
        <v>714</v>
      </c>
      <c r="H10" s="15">
        <v>364</v>
      </c>
      <c r="I10" s="15">
        <v>350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162</v>
      </c>
      <c r="D11" s="15">
        <v>78</v>
      </c>
      <c r="E11" s="19">
        <v>84</v>
      </c>
      <c r="F11" s="13" t="s">
        <v>22</v>
      </c>
      <c r="G11" s="15">
        <f t="shared" si="1"/>
        <v>975</v>
      </c>
      <c r="H11" s="15">
        <v>517</v>
      </c>
      <c r="I11" s="15">
        <v>458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517</v>
      </c>
      <c r="D12" s="15">
        <v>271</v>
      </c>
      <c r="E12" s="19">
        <v>246</v>
      </c>
      <c r="F12" s="13" t="s">
        <v>24</v>
      </c>
      <c r="G12" s="15">
        <f t="shared" si="1"/>
        <v>1519</v>
      </c>
      <c r="H12" s="15">
        <v>785</v>
      </c>
      <c r="I12" s="15">
        <v>734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 t="shared" si="0"/>
        <v>2382</v>
      </c>
      <c r="D13" s="15">
        <v>1202</v>
      </c>
      <c r="E13" s="19">
        <v>1180</v>
      </c>
      <c r="F13" s="13" t="s">
        <v>26</v>
      </c>
      <c r="G13" s="15">
        <f t="shared" si="1"/>
        <v>538</v>
      </c>
      <c r="H13" s="15">
        <v>276</v>
      </c>
      <c r="I13" s="15">
        <v>262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470</v>
      </c>
      <c r="D14" s="15">
        <v>237</v>
      </c>
      <c r="E14" s="19">
        <v>233</v>
      </c>
      <c r="F14" s="13" t="s">
        <v>28</v>
      </c>
      <c r="G14" s="15">
        <f t="shared" si="1"/>
        <v>1463</v>
      </c>
      <c r="H14" s="15">
        <v>748</v>
      </c>
      <c r="I14" s="15">
        <v>715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904</v>
      </c>
      <c r="D15" s="15">
        <v>467</v>
      </c>
      <c r="E15" s="19">
        <v>437</v>
      </c>
      <c r="F15" s="13" t="s">
        <v>30</v>
      </c>
      <c r="G15" s="15">
        <f t="shared" si="1"/>
        <v>929</v>
      </c>
      <c r="H15" s="15">
        <v>502</v>
      </c>
      <c r="I15" s="15">
        <v>427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1444</v>
      </c>
      <c r="H16" s="15">
        <v>763</v>
      </c>
      <c r="I16" s="15">
        <v>681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276</v>
      </c>
      <c r="D17" s="15">
        <v>137</v>
      </c>
      <c r="E17" s="19">
        <v>139</v>
      </c>
      <c r="F17" s="13" t="s">
        <v>34</v>
      </c>
      <c r="G17" s="15">
        <f>H17+I17</f>
        <v>1110</v>
      </c>
      <c r="H17" s="15">
        <v>567</v>
      </c>
      <c r="I17" s="15">
        <v>543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212</v>
      </c>
      <c r="D18" s="15">
        <v>112</v>
      </c>
      <c r="E18" s="19">
        <v>100</v>
      </c>
      <c r="F18" s="13" t="s">
        <v>36</v>
      </c>
      <c r="G18" s="15">
        <f t="shared" ref="G18:G43" si="2">H18+I18</f>
        <v>173</v>
      </c>
      <c r="H18" s="15">
        <v>75</v>
      </c>
      <c r="I18" s="15">
        <v>98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486</v>
      </c>
      <c r="D19" s="15">
        <v>229</v>
      </c>
      <c r="E19" s="19">
        <v>257</v>
      </c>
      <c r="F19" s="13" t="s">
        <v>38</v>
      </c>
      <c r="G19" s="15">
        <f t="shared" si="2"/>
        <v>269</v>
      </c>
      <c r="H19" s="15">
        <v>141</v>
      </c>
      <c r="I19" s="15">
        <v>128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2819</v>
      </c>
      <c r="D20" s="15">
        <v>1430</v>
      </c>
      <c r="E20" s="19">
        <v>1389</v>
      </c>
      <c r="F20" s="13" t="s">
        <v>40</v>
      </c>
      <c r="G20" s="15">
        <f t="shared" si="2"/>
        <v>1696</v>
      </c>
      <c r="H20" s="15">
        <v>893</v>
      </c>
      <c r="I20" s="15">
        <v>803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3140</v>
      </c>
      <c r="D21" s="15">
        <v>1601</v>
      </c>
      <c r="E21" s="19">
        <v>1539</v>
      </c>
      <c r="F21" s="13" t="s">
        <v>42</v>
      </c>
      <c r="G21" s="15">
        <f t="shared" si="2"/>
        <v>2136</v>
      </c>
      <c r="H21" s="15">
        <v>1068</v>
      </c>
      <c r="I21" s="15">
        <v>1068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2677</v>
      </c>
      <c r="D22" s="15">
        <v>1432</v>
      </c>
      <c r="E22" s="19">
        <v>1245</v>
      </c>
      <c r="F22" s="13" t="s">
        <v>44</v>
      </c>
      <c r="G22" s="15">
        <f t="shared" si="2"/>
        <v>2720</v>
      </c>
      <c r="H22" s="15">
        <v>1346</v>
      </c>
      <c r="I22" s="15">
        <v>1374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2335</v>
      </c>
      <c r="D23" s="15">
        <v>1225</v>
      </c>
      <c r="E23" s="19">
        <v>1110</v>
      </c>
      <c r="F23" s="13" t="s">
        <v>46</v>
      </c>
      <c r="G23" s="15">
        <f t="shared" si="2"/>
        <v>1820</v>
      </c>
      <c r="H23" s="15">
        <v>910</v>
      </c>
      <c r="I23" s="15">
        <v>910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890</v>
      </c>
      <c r="D24" s="15">
        <v>439</v>
      </c>
      <c r="E24" s="19">
        <v>451</v>
      </c>
      <c r="F24" s="13" t="s">
        <v>48</v>
      </c>
      <c r="G24" s="15">
        <f t="shared" si="2"/>
        <v>2123</v>
      </c>
      <c r="H24" s="15">
        <v>1045</v>
      </c>
      <c r="I24" s="15">
        <v>1078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413</v>
      </c>
      <c r="D25" s="15">
        <v>208</v>
      </c>
      <c r="E25" s="19">
        <v>205</v>
      </c>
      <c r="F25" s="13" t="s">
        <v>50</v>
      </c>
      <c r="G25" s="15">
        <f t="shared" si="2"/>
        <v>2958</v>
      </c>
      <c r="H25" s="15">
        <v>1455</v>
      </c>
      <c r="I25" s="15">
        <v>1503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3699</v>
      </c>
      <c r="H26" s="15">
        <v>1828</v>
      </c>
      <c r="I26" s="15">
        <v>1871</v>
      </c>
    </row>
    <row r="27" spans="1:13" ht="15" customHeight="1" x14ac:dyDescent="0.2">
      <c r="A27" s="37"/>
      <c r="B27" s="17" t="s">
        <v>53</v>
      </c>
      <c r="C27" s="15">
        <f t="shared" ref="C27:C34" si="3">D27+E27</f>
        <v>3699</v>
      </c>
      <c r="D27" s="15">
        <v>1890</v>
      </c>
      <c r="E27" s="19">
        <v>1809</v>
      </c>
      <c r="F27" s="13" t="s">
        <v>54</v>
      </c>
      <c r="G27" s="15">
        <f t="shared" si="2"/>
        <v>1713</v>
      </c>
      <c r="H27" s="15">
        <v>862</v>
      </c>
      <c r="I27" s="15">
        <v>851</v>
      </c>
    </row>
    <row r="28" spans="1:13" ht="15" customHeight="1" x14ac:dyDescent="0.2">
      <c r="A28" s="37"/>
      <c r="B28" s="17" t="s">
        <v>55</v>
      </c>
      <c r="C28" s="15">
        <f t="shared" si="3"/>
        <v>3298</v>
      </c>
      <c r="D28" s="15">
        <v>1666</v>
      </c>
      <c r="E28" s="19">
        <v>1632</v>
      </c>
      <c r="F28" s="13" t="s">
        <v>56</v>
      </c>
      <c r="G28" s="15">
        <f t="shared" si="2"/>
        <v>2262</v>
      </c>
      <c r="H28" s="15">
        <v>1184</v>
      </c>
      <c r="I28" s="15">
        <v>1078</v>
      </c>
    </row>
    <row r="29" spans="1:13" ht="15" customHeight="1" x14ac:dyDescent="0.2">
      <c r="A29" s="37"/>
      <c r="B29" s="17" t="s">
        <v>57</v>
      </c>
      <c r="C29" s="15">
        <f t="shared" si="3"/>
        <v>3691</v>
      </c>
      <c r="D29" s="15">
        <v>1870</v>
      </c>
      <c r="E29" s="19">
        <v>1821</v>
      </c>
      <c r="F29" s="13" t="s">
        <v>58</v>
      </c>
      <c r="G29" s="15">
        <f t="shared" si="2"/>
        <v>1529</v>
      </c>
      <c r="H29" s="15">
        <v>756</v>
      </c>
      <c r="I29" s="15">
        <v>773</v>
      </c>
    </row>
    <row r="30" spans="1:13" ht="15" customHeight="1" x14ac:dyDescent="0.2">
      <c r="A30" s="37"/>
      <c r="B30" s="17" t="s">
        <v>59</v>
      </c>
      <c r="C30" s="15">
        <f t="shared" si="3"/>
        <v>3745</v>
      </c>
      <c r="D30" s="15">
        <v>1881</v>
      </c>
      <c r="E30" s="19">
        <v>1864</v>
      </c>
      <c r="F30" s="13" t="s">
        <v>60</v>
      </c>
      <c r="G30" s="15">
        <f t="shared" si="2"/>
        <v>1555</v>
      </c>
      <c r="H30" s="15">
        <v>779</v>
      </c>
      <c r="I30" s="15">
        <v>776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1160</v>
      </c>
      <c r="D31" s="15">
        <v>564</v>
      </c>
      <c r="E31" s="19">
        <v>596</v>
      </c>
      <c r="F31" s="13" t="s">
        <v>62</v>
      </c>
      <c r="G31" s="15">
        <f t="shared" si="2"/>
        <v>2279</v>
      </c>
      <c r="H31" s="15">
        <v>1138</v>
      </c>
      <c r="I31" s="15">
        <v>1141</v>
      </c>
    </row>
    <row r="32" spans="1:13" ht="15" customHeight="1" x14ac:dyDescent="0.2">
      <c r="A32" s="37"/>
      <c r="B32" s="17" t="s">
        <v>63</v>
      </c>
      <c r="C32" s="15">
        <f t="shared" si="3"/>
        <v>615</v>
      </c>
      <c r="D32" s="15">
        <v>332</v>
      </c>
      <c r="E32" s="19">
        <v>283</v>
      </c>
      <c r="F32" s="13" t="s">
        <v>64</v>
      </c>
      <c r="G32" s="15">
        <f t="shared" si="2"/>
        <v>903</v>
      </c>
      <c r="H32" s="15">
        <v>469</v>
      </c>
      <c r="I32" s="15">
        <v>434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4118</v>
      </c>
      <c r="D33" s="15">
        <v>2170</v>
      </c>
      <c r="E33" s="19">
        <v>1948</v>
      </c>
      <c r="F33" s="13" t="s">
        <v>66</v>
      </c>
      <c r="G33" s="15">
        <f t="shared" si="2"/>
        <v>1493</v>
      </c>
      <c r="H33" s="15">
        <v>755</v>
      </c>
      <c r="I33" s="15">
        <v>738</v>
      </c>
    </row>
    <row r="34" spans="1:13" ht="15" customHeight="1" x14ac:dyDescent="0.2">
      <c r="A34" s="37"/>
      <c r="B34" s="17" t="s">
        <v>67</v>
      </c>
      <c r="C34" s="15">
        <f t="shared" si="3"/>
        <v>835</v>
      </c>
      <c r="D34" s="15">
        <v>455</v>
      </c>
      <c r="E34" s="19">
        <v>380</v>
      </c>
      <c r="F34" s="13" t="s">
        <v>68</v>
      </c>
      <c r="G34" s="15">
        <f t="shared" si="2"/>
        <v>1663</v>
      </c>
      <c r="H34" s="15">
        <v>780</v>
      </c>
      <c r="I34" s="15">
        <v>883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1636</v>
      </c>
      <c r="H35" s="15">
        <v>869</v>
      </c>
      <c r="I35" s="15">
        <v>767</v>
      </c>
    </row>
    <row r="36" spans="1:13" ht="15" customHeight="1" x14ac:dyDescent="0.2">
      <c r="A36" s="37"/>
      <c r="B36" s="17" t="s">
        <v>71</v>
      </c>
      <c r="C36" s="15">
        <f>D36+E36</f>
        <v>885</v>
      </c>
      <c r="D36" s="15">
        <v>453</v>
      </c>
      <c r="E36" s="19">
        <v>432</v>
      </c>
      <c r="F36" s="13" t="s">
        <v>72</v>
      </c>
      <c r="G36" s="15">
        <f t="shared" si="2"/>
        <v>2929</v>
      </c>
      <c r="H36" s="15">
        <v>1385</v>
      </c>
      <c r="I36" s="15">
        <v>1544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3417</v>
      </c>
      <c r="H37" s="15">
        <v>1631</v>
      </c>
      <c r="I37" s="15">
        <v>1786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863</v>
      </c>
      <c r="H38" s="15">
        <v>428</v>
      </c>
      <c r="I38" s="15">
        <v>435</v>
      </c>
    </row>
    <row r="39" spans="1:13" ht="15" customHeight="1" x14ac:dyDescent="0.2">
      <c r="A39" s="37"/>
      <c r="B39" s="17" t="s">
        <v>78</v>
      </c>
      <c r="C39" s="15">
        <f>D39+E39</f>
        <v>797</v>
      </c>
      <c r="D39" s="15">
        <v>429</v>
      </c>
      <c r="E39" s="19">
        <v>368</v>
      </c>
      <c r="F39" s="22" t="s">
        <v>79</v>
      </c>
      <c r="G39" s="15">
        <f t="shared" si="2"/>
        <v>676</v>
      </c>
      <c r="H39" s="15">
        <v>322</v>
      </c>
      <c r="I39" s="15">
        <v>354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5389</v>
      </c>
      <c r="H40" s="15">
        <v>2734</v>
      </c>
      <c r="I40" s="15">
        <v>2655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2045</v>
      </c>
      <c r="H41" s="15">
        <v>1040</v>
      </c>
      <c r="I41" s="15">
        <v>1005</v>
      </c>
    </row>
    <row r="42" spans="1:13" ht="15" customHeight="1" x14ac:dyDescent="0.2">
      <c r="A42" s="37"/>
      <c r="B42" s="17" t="s">
        <v>84</v>
      </c>
      <c r="C42" s="15">
        <f>D42+E42</f>
        <v>1517</v>
      </c>
      <c r="D42" s="15">
        <v>774</v>
      </c>
      <c r="E42" s="19">
        <v>743</v>
      </c>
      <c r="F42" s="13" t="s">
        <v>85</v>
      </c>
      <c r="G42" s="15">
        <f t="shared" si="2"/>
        <v>2140</v>
      </c>
      <c r="H42" s="15">
        <v>1036</v>
      </c>
      <c r="I42" s="15">
        <v>1104</v>
      </c>
    </row>
    <row r="43" spans="1:13" ht="15" customHeight="1" x14ac:dyDescent="0.2">
      <c r="A43" s="37"/>
      <c r="B43" s="17" t="s">
        <v>86</v>
      </c>
      <c r="C43" s="15">
        <f>D43+E43</f>
        <v>11</v>
      </c>
      <c r="D43" s="27">
        <v>8</v>
      </c>
      <c r="E43" s="19">
        <v>3</v>
      </c>
      <c r="F43" s="13" t="s">
        <v>87</v>
      </c>
      <c r="G43" s="15">
        <f t="shared" si="2"/>
        <v>2436</v>
      </c>
      <c r="H43" s="15">
        <v>1198</v>
      </c>
      <c r="I43" s="15">
        <v>1238</v>
      </c>
    </row>
    <row r="44" spans="1:13" ht="15" customHeight="1" x14ac:dyDescent="0.2">
      <c r="A44" s="37"/>
      <c r="B44" s="17" t="s">
        <v>88</v>
      </c>
      <c r="C44" s="15">
        <f>D44+E44</f>
        <v>919</v>
      </c>
      <c r="D44" s="27">
        <v>497</v>
      </c>
      <c r="E44" s="19">
        <v>422</v>
      </c>
      <c r="F44" s="13" t="s">
        <v>89</v>
      </c>
      <c r="G44" s="15">
        <f>H44+I44</f>
        <v>2757</v>
      </c>
      <c r="H44" s="15">
        <v>1379</v>
      </c>
      <c r="I44" s="15">
        <v>1378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169</v>
      </c>
      <c r="H46" s="15">
        <v>88</v>
      </c>
      <c r="I46" s="15">
        <v>81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741</v>
      </c>
      <c r="D47" s="15">
        <v>386</v>
      </c>
      <c r="E47" s="19">
        <v>355</v>
      </c>
      <c r="F47" s="23" t="s">
        <v>95</v>
      </c>
      <c r="G47" s="15" t="s">
        <v>74</v>
      </c>
      <c r="H47" s="15" t="s">
        <v>133</v>
      </c>
      <c r="I47" s="15" t="s">
        <v>133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133</v>
      </c>
      <c r="I48" s="15" t="s">
        <v>133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1029</v>
      </c>
      <c r="D49" s="15">
        <v>526</v>
      </c>
      <c r="E49" s="19">
        <v>503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894</v>
      </c>
      <c r="D52" s="15">
        <v>459</v>
      </c>
      <c r="E52" s="19">
        <v>435</v>
      </c>
      <c r="F52" s="26" t="s">
        <v>101</v>
      </c>
      <c r="G52" s="27">
        <f>SUM(H52:I52)</f>
        <v>137927</v>
      </c>
      <c r="H52" s="27">
        <v>69623</v>
      </c>
      <c r="I52" s="15">
        <v>68304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2010</v>
      </c>
      <c r="D53" s="15">
        <v>1020</v>
      </c>
      <c r="E53" s="19">
        <v>990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2063</v>
      </c>
      <c r="D54" s="15">
        <v>1025</v>
      </c>
      <c r="E54" s="19">
        <v>1038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8329</v>
      </c>
      <c r="D55" s="15">
        <v>4237</v>
      </c>
      <c r="E55" s="19">
        <v>4092</v>
      </c>
      <c r="F55" s="13" t="s">
        <v>106</v>
      </c>
      <c r="G55" s="27">
        <f>SUM(H55:I55)</f>
        <v>13462</v>
      </c>
      <c r="H55" s="27">
        <v>6748</v>
      </c>
      <c r="I55" s="27">
        <v>6714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6181</v>
      </c>
      <c r="D56" s="15">
        <v>2987</v>
      </c>
      <c r="E56" s="19">
        <v>3194</v>
      </c>
      <c r="F56" s="13" t="s">
        <v>108</v>
      </c>
      <c r="G56" s="27">
        <f>SUM(H56:I56)</f>
        <v>5828</v>
      </c>
      <c r="H56" s="27">
        <v>2806</v>
      </c>
      <c r="I56" s="27">
        <v>3022</v>
      </c>
    </row>
    <row r="57" spans="1:13" ht="15" customHeight="1" x14ac:dyDescent="0.2">
      <c r="A57" s="37"/>
      <c r="B57" s="17" t="s">
        <v>109</v>
      </c>
      <c r="C57" s="15">
        <f t="shared" si="4"/>
        <v>247</v>
      </c>
      <c r="D57" s="15">
        <v>138</v>
      </c>
      <c r="E57" s="19">
        <v>109</v>
      </c>
      <c r="F57" s="13" t="s">
        <v>110</v>
      </c>
      <c r="G57" s="27">
        <f>SUM(H57:I57)</f>
        <v>6301</v>
      </c>
      <c r="H57" s="15">
        <v>2993</v>
      </c>
      <c r="I57" s="15">
        <v>3308</v>
      </c>
    </row>
    <row r="58" spans="1:13" ht="15" customHeight="1" x14ac:dyDescent="0.2">
      <c r="A58" s="37"/>
      <c r="B58" s="17" t="s">
        <v>111</v>
      </c>
      <c r="C58" s="15">
        <f t="shared" si="4"/>
        <v>321</v>
      </c>
      <c r="D58" s="15">
        <v>158</v>
      </c>
      <c r="E58" s="19">
        <v>163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180</v>
      </c>
      <c r="D59" s="15">
        <v>88</v>
      </c>
      <c r="E59" s="19">
        <v>92</v>
      </c>
      <c r="F59" s="13" t="s">
        <v>113</v>
      </c>
      <c r="G59" s="27">
        <f>SUM(H59:I59)</f>
        <v>40750</v>
      </c>
      <c r="H59" s="15">
        <v>20375</v>
      </c>
      <c r="I59" s="15">
        <v>20375</v>
      </c>
    </row>
    <row r="60" spans="1:13" ht="15" customHeight="1" x14ac:dyDescent="0.2">
      <c r="A60" s="37"/>
      <c r="B60" s="17" t="s">
        <v>114</v>
      </c>
      <c r="C60" s="15">
        <f t="shared" si="4"/>
        <v>1008</v>
      </c>
      <c r="D60" s="15">
        <v>513</v>
      </c>
      <c r="E60" s="19">
        <v>495</v>
      </c>
      <c r="F60" s="13" t="s">
        <v>115</v>
      </c>
      <c r="G60" s="27">
        <f>SUM(H60:I60)</f>
        <v>47410</v>
      </c>
      <c r="H60" s="15">
        <v>24194</v>
      </c>
      <c r="I60" s="15">
        <v>23216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18</v>
      </c>
      <c r="D61" s="31">
        <v>11</v>
      </c>
      <c r="E61" s="32">
        <v>7</v>
      </c>
      <c r="F61" s="33" t="s">
        <v>117</v>
      </c>
      <c r="G61" s="50">
        <f>SUM(H61:I61)</f>
        <v>49767</v>
      </c>
      <c r="H61" s="31">
        <v>25054</v>
      </c>
      <c r="I61" s="31">
        <v>24713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R３．１２.１（総人口）</vt:lpstr>
      <vt:lpstr>R３．１2 ．１(日本人) </vt:lpstr>
      <vt:lpstr>'R３．１2 ．１(日本人) '!Print_Area</vt:lpstr>
      <vt:lpstr>'R３．１２.１（総人口）'!Print_Area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駿@PCLA224</cp:lastModifiedBy>
  <dcterms:created xsi:type="dcterms:W3CDTF">2019-06-03T04:41:39Z</dcterms:created>
  <dcterms:modified xsi:type="dcterms:W3CDTF">2022-03-01T00:16:16Z</dcterms:modified>
</cp:coreProperties>
</file>