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0501\"/>
    </mc:Choice>
  </mc:AlternateContent>
  <bookViews>
    <workbookView xWindow="600" yWindow="36" windowWidth="19392" windowHeight="8052" activeTab="1"/>
  </bookViews>
  <sheets>
    <sheet name="注釈" sheetId="3" r:id="rId1"/>
    <sheet name="R４．５．１（総人口）" sheetId="73" r:id="rId2"/>
    <sheet name="R４．5．１(日本人) " sheetId="74" r:id="rId3"/>
  </sheets>
  <definedNames>
    <definedName name="_xlnm.Print_Area" localSheetId="1">'R４．５．１（総人口）'!$A$1:$J$62</definedName>
    <definedName name="_xlnm.Print_Area" localSheetId="2">'R４．5．１(日本人)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74" l="1"/>
  <c r="C62" i="74"/>
  <c r="G61" i="74"/>
  <c r="C61" i="74"/>
  <c r="G60" i="74"/>
  <c r="C60" i="74"/>
  <c r="C59" i="74"/>
  <c r="G58" i="74"/>
  <c r="C58" i="74"/>
  <c r="G57" i="74"/>
  <c r="C57" i="74"/>
  <c r="G56" i="74"/>
  <c r="C56" i="74"/>
  <c r="C55" i="74"/>
  <c r="C54" i="74"/>
  <c r="G53" i="74"/>
  <c r="C53" i="74"/>
  <c r="C52" i="74"/>
  <c r="C50" i="74"/>
  <c r="C48" i="74"/>
  <c r="G46" i="74"/>
  <c r="C45" i="74"/>
  <c r="G44" i="74"/>
  <c r="C44" i="74"/>
  <c r="G43" i="74"/>
  <c r="G42" i="74"/>
  <c r="C42" i="74"/>
  <c r="G41" i="74"/>
  <c r="C41" i="74"/>
  <c r="G40" i="74"/>
  <c r="G39" i="74"/>
  <c r="C39" i="74"/>
  <c r="G38" i="74"/>
  <c r="G37" i="74"/>
  <c r="G36" i="74"/>
  <c r="C36" i="74"/>
  <c r="G35" i="74"/>
  <c r="G34" i="74"/>
  <c r="C34" i="74"/>
  <c r="G33" i="74"/>
  <c r="C33" i="74"/>
  <c r="G32" i="74"/>
  <c r="C32" i="74"/>
  <c r="G31" i="74"/>
  <c r="C31" i="74"/>
  <c r="G30" i="74"/>
  <c r="C30" i="74"/>
  <c r="G29" i="74"/>
  <c r="C29" i="74"/>
  <c r="G28" i="74"/>
  <c r="C28" i="74"/>
  <c r="G27" i="74"/>
  <c r="C27" i="74"/>
  <c r="G26" i="74"/>
  <c r="G25" i="74"/>
  <c r="C25" i="74"/>
  <c r="G24" i="74"/>
  <c r="C24" i="74"/>
  <c r="G23" i="74"/>
  <c r="C23" i="74"/>
  <c r="G22" i="74"/>
  <c r="C22" i="74"/>
  <c r="G21" i="74"/>
  <c r="C21" i="74"/>
  <c r="G20" i="74"/>
  <c r="C20" i="74"/>
  <c r="G19" i="74"/>
  <c r="C19" i="74"/>
  <c r="G18" i="74"/>
  <c r="C18" i="74"/>
  <c r="G17" i="74"/>
  <c r="C17" i="74"/>
  <c r="G16" i="74"/>
  <c r="C16" i="74"/>
  <c r="G15" i="74"/>
  <c r="C15" i="74"/>
  <c r="G14" i="74"/>
  <c r="C14" i="74"/>
  <c r="G13" i="74"/>
  <c r="C13" i="74"/>
  <c r="G12" i="74"/>
  <c r="C12" i="74"/>
  <c r="G11" i="74"/>
  <c r="C11" i="74"/>
  <c r="G10" i="74"/>
  <c r="C10" i="74"/>
  <c r="G9" i="74"/>
  <c r="C9" i="74"/>
  <c r="G8" i="74"/>
  <c r="C8" i="74"/>
  <c r="C7" i="74"/>
  <c r="G6" i="74"/>
  <c r="C6" i="74"/>
  <c r="G5" i="74"/>
  <c r="C5" i="74"/>
  <c r="G4" i="74"/>
  <c r="C4" i="74"/>
  <c r="H62" i="73"/>
  <c r="C62" i="73"/>
  <c r="H61" i="73"/>
  <c r="C61" i="73"/>
  <c r="H60" i="73"/>
  <c r="C60" i="73"/>
  <c r="C59" i="73"/>
  <c r="H58" i="73"/>
  <c r="C58" i="73"/>
  <c r="H57" i="73"/>
  <c r="C57" i="73"/>
  <c r="H56" i="73"/>
  <c r="C56" i="73"/>
  <c r="C55" i="73"/>
  <c r="C54" i="73"/>
  <c r="H53" i="73"/>
  <c r="C53" i="73"/>
  <c r="C52" i="73"/>
  <c r="C50" i="73"/>
  <c r="C48" i="73"/>
  <c r="H46" i="73"/>
  <c r="C45" i="73"/>
  <c r="H44" i="73"/>
  <c r="C44" i="73"/>
  <c r="H43" i="73"/>
  <c r="H42" i="73"/>
  <c r="C42" i="73"/>
  <c r="H41" i="73"/>
  <c r="C41" i="73"/>
  <c r="H40" i="73"/>
  <c r="H39" i="73"/>
  <c r="C39" i="73"/>
  <c r="H38" i="73"/>
  <c r="H37" i="73"/>
  <c r="H36" i="73"/>
  <c r="C36" i="73"/>
  <c r="H35" i="73"/>
  <c r="H34" i="73"/>
  <c r="C34" i="73"/>
  <c r="H33" i="73"/>
  <c r="C33" i="73"/>
  <c r="H32" i="73"/>
  <c r="C32" i="73"/>
  <c r="H31" i="73"/>
  <c r="C31" i="73"/>
  <c r="H30" i="73"/>
  <c r="C30" i="73"/>
  <c r="H29" i="73"/>
  <c r="C29" i="73"/>
  <c r="H28" i="73"/>
  <c r="C28" i="73"/>
  <c r="H27" i="73"/>
  <c r="C27" i="73"/>
  <c r="H26" i="73"/>
  <c r="H25" i="73"/>
  <c r="C25" i="73"/>
  <c r="H24" i="73"/>
  <c r="C24" i="73"/>
  <c r="H23" i="73"/>
  <c r="C23" i="73"/>
  <c r="H22" i="73"/>
  <c r="C22" i="73"/>
  <c r="H21" i="73"/>
  <c r="C21" i="73"/>
  <c r="H20" i="73"/>
  <c r="C20" i="73"/>
  <c r="H19" i="73"/>
  <c r="C19" i="73"/>
  <c r="H18" i="73"/>
  <c r="C18" i="73"/>
  <c r="H17" i="73"/>
  <c r="C17" i="73"/>
  <c r="H16" i="73"/>
  <c r="C16" i="73"/>
  <c r="H15" i="73"/>
  <c r="C15" i="73"/>
  <c r="H14" i="73"/>
  <c r="C14" i="73"/>
  <c r="H13" i="73"/>
  <c r="C13" i="73"/>
  <c r="H12" i="73"/>
  <c r="C12" i="73"/>
  <c r="H11" i="73"/>
  <c r="C11" i="73"/>
  <c r="H10" i="73"/>
  <c r="C10" i="73"/>
  <c r="H9" i="73"/>
  <c r="C9" i="73"/>
  <c r="H8" i="73"/>
  <c r="C8" i="73"/>
  <c r="C7" i="73"/>
  <c r="H6" i="73"/>
  <c r="C6" i="73"/>
  <c r="H5" i="73"/>
  <c r="C5" i="73"/>
  <c r="H4" i="73"/>
  <c r="C4" i="73"/>
</calcChain>
</file>

<file path=xl/sharedStrings.xml><?xml version="1.0" encoding="utf-8"?>
<sst xmlns="http://schemas.openxmlformats.org/spreadsheetml/2006/main" count="373" uniqueCount="144">
  <si>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</si>
  <si>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</si>
  <si>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</si>
  <si>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</si>
  <si>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</si>
  <si>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</si>
  <si>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</si>
  <si>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</si>
  <si>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</si>
  <si>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</si>
  <si>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</si>
  <si>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</si>
  <si>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</si>
  <si>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</si>
  <si>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</si>
  <si>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</si>
  <si>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</si>
  <si>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</si>
  <si>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</si>
  <si>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</si>
  <si>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</si>
  <si>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</si>
  <si>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</si>
  <si>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</si>
  <si>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</si>
  <si>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</si>
  <si>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</si>
  <si>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</si>
  <si>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</si>
  <si>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</si>
  <si>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</si>
  <si>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</si>
  <si>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</si>
  <si>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</si>
  <si>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</si>
  <si>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</si>
  <si>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</si>
  <si>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</si>
  <si>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</si>
  <si>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</si>
  <si>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</si>
  <si>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</si>
  <si>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</si>
  <si>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</si>
  <si>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</si>
  <si>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</si>
  <si>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</si>
  <si>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</si>
  <si>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</si>
  <si>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</si>
  <si>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</si>
  <si>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</si>
  <si>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</si>
  <si>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</si>
  <si>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</si>
  <si>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</si>
  <si>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</si>
  <si>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</si>
  <si>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</si>
  <si>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</si>
  <si>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</si>
  <si>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</si>
  <si>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</si>
  <si>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</si>
  <si>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</si>
  <si>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</si>
  <si>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</si>
  <si>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</si>
  <si>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</si>
  <si>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</si>
  <si>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</si>
  <si>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</si>
  <si>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</si>
  <si>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</si>
  <si>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</si>
  <si>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</si>
  <si>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</si>
  <si>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</si>
  <si>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</si>
  <si>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</si>
  <si>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</si>
  <si>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</si>
  <si>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</si>
  <si>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</si>
  <si>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</si>
  <si>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</si>
  <si>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</si>
  <si>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</si>
  <si>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</si>
  <si>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</si>
  <si>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</si>
  <si>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</si>
  <si>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</si>
  <si>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</si>
  <si>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</si>
  <si>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</si>
  <si>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</si>
  <si>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</si>
  <si>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</si>
  <si>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</si>
  <si>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</si>
  <si>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</si>
  <si>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</si>
  <si>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</si>
  <si>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</si>
  <si>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</si>
  <si>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</si>
  <si>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</si>
  <si>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</si>
  <si>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</si>
  <si>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</si>
  <si>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</si>
  <si>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</si>
  <si>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</si>
  <si>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</si>
  <si>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</si>
  <si>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</si>
  <si>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</si>
  <si>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</si>
  <si>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</si>
  <si>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</si>
  <si>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</si>
  <si>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</si>
  <si>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</si>
  <si>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</si>
  <si>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</si>
  <si>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</si>
  <si>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</si>
  <si>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</si>
  <si>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</si>
  <si>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</si>
  <si>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</si>
  <si>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</si>
  <si>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</si>
  <si>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令和 ４年　５月　１日現在</t>
    <rPh sb="0" eb="1">
      <t>レイ</t>
    </rPh>
    <rPh sb="1" eb="2">
      <t>ワ</t>
    </rPh>
    <rPh sb="4" eb="5">
      <t>ネン</t>
    </rPh>
    <rPh sb="7" eb="8">
      <t>ガツ</t>
    </rPh>
    <rPh sb="10" eb="11">
      <t>ニチ</t>
    </rPh>
    <rPh sb="11" eb="13">
      <t>ゲンザイ</t>
    </rPh>
    <phoneticPr fontId="2"/>
  </si>
  <si>
    <t>番匠免２丁目</t>
    <rPh sb="0" eb="3">
      <t>バンショウメン</t>
    </rPh>
    <rPh sb="4" eb="6">
      <t>チョウメ</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</si>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</sst>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55">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0" fontId="4" fillId="0" borderId="6" xfId="0" applyFont="1" applyBorder="1" applyAlignment="1">
      <alignment vertical="center"/>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G9" sqref="G9"/>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47"/>
      <c r="B1" s="48"/>
      <c r="C1" s="48"/>
      <c r="D1" s="48"/>
      <c r="E1" s="48"/>
      <c r="F1" s="48"/>
      <c r="G1" s="48"/>
      <c r="H1" s="48"/>
      <c r="I1" s="48"/>
      <c r="J1" s="48"/>
      <c r="K1" s="48"/>
      <c r="L1" s="48"/>
      <c r="M1" s="49"/>
      <c r="N1" s="48"/>
      <c r="O1" s="48"/>
      <c r="P1" s="48"/>
    </row>
    <row r="2" spans="1:16" ht="18" customHeight="1" x14ac:dyDescent="0.2">
      <c r="A2" s="47"/>
      <c r="B2" s="50" t="s">
        <v>120</v>
      </c>
      <c r="C2" s="48"/>
      <c r="D2" s="48"/>
      <c r="E2" s="48"/>
      <c r="F2" s="48"/>
      <c r="G2" s="48"/>
      <c r="H2" s="48"/>
      <c r="I2" s="48"/>
      <c r="J2" s="48"/>
      <c r="K2" s="48"/>
      <c r="L2" s="48"/>
      <c r="M2" s="49"/>
      <c r="N2" s="48"/>
      <c r="O2" s="48"/>
      <c r="P2" s="48"/>
    </row>
    <row r="3" spans="1:16" x14ac:dyDescent="0.2">
      <c r="A3" s="47"/>
      <c r="B3" s="48"/>
      <c r="C3" s="48"/>
      <c r="D3" s="48"/>
      <c r="E3" s="48"/>
      <c r="F3" s="48"/>
      <c r="G3" s="48"/>
      <c r="H3" s="48"/>
      <c r="I3" s="48"/>
      <c r="J3" s="48"/>
      <c r="K3" s="48"/>
      <c r="L3" s="51"/>
      <c r="M3" s="52"/>
      <c r="N3" s="48"/>
      <c r="O3" s="48"/>
      <c r="P3" s="48"/>
    </row>
    <row r="4" spans="1:16" x14ac:dyDescent="0.2">
      <c r="A4" s="47"/>
      <c r="B4" s="48"/>
      <c r="C4" s="48"/>
      <c r="D4" s="48"/>
      <c r="E4" s="48"/>
      <c r="F4" s="48"/>
      <c r="G4" s="48"/>
      <c r="H4" s="48"/>
      <c r="I4" s="48"/>
      <c r="J4" s="48"/>
      <c r="K4" s="48"/>
      <c r="L4" s="51"/>
      <c r="M4" s="52"/>
      <c r="N4" s="48"/>
      <c r="O4" s="48"/>
      <c r="P4" s="48"/>
    </row>
    <row r="5" spans="1:16" ht="16.2" x14ac:dyDescent="0.2">
      <c r="A5" s="47" t="s">
        <v>121</v>
      </c>
      <c r="B5" s="53" t="s">
        <v>122</v>
      </c>
      <c r="C5" s="48"/>
      <c r="D5" s="48"/>
      <c r="E5" s="48"/>
      <c r="F5" s="48"/>
      <c r="G5" s="48"/>
      <c r="H5" s="54"/>
      <c r="I5" s="48"/>
      <c r="J5" s="48"/>
      <c r="K5" s="48"/>
      <c r="L5" s="51"/>
      <c r="M5" s="52"/>
      <c r="N5" s="48"/>
      <c r="O5" s="48"/>
      <c r="P5" s="48"/>
    </row>
    <row r="6" spans="1:16" ht="16.2" x14ac:dyDescent="0.2">
      <c r="A6" s="47" t="s">
        <v>121</v>
      </c>
      <c r="B6" s="53" t="s">
        <v>123</v>
      </c>
      <c r="C6" s="48"/>
      <c r="D6" s="48"/>
      <c r="E6" s="48"/>
      <c r="F6" s="48"/>
      <c r="G6" s="48"/>
      <c r="H6" s="48"/>
      <c r="I6" s="48"/>
      <c r="J6" s="48"/>
      <c r="K6" s="48"/>
      <c r="L6" s="51"/>
      <c r="M6" s="52"/>
      <c r="N6" s="48"/>
      <c r="O6" s="48"/>
      <c r="P6" s="48"/>
    </row>
    <row r="7" spans="1:16" ht="16.2" x14ac:dyDescent="0.2">
      <c r="A7" s="47"/>
      <c r="B7" s="53" t="s">
        <v>124</v>
      </c>
      <c r="C7" s="48"/>
      <c r="D7" s="48"/>
      <c r="E7" s="48"/>
      <c r="F7" s="48"/>
      <c r="G7" s="48"/>
      <c r="H7" s="48"/>
      <c r="I7" s="48"/>
      <c r="J7" s="48"/>
      <c r="K7" s="48"/>
      <c r="L7" s="51"/>
      <c r="M7" s="52"/>
      <c r="N7" s="48"/>
      <c r="O7" s="48"/>
      <c r="P7" s="48"/>
    </row>
    <row r="8" spans="1:16" ht="16.2" x14ac:dyDescent="0.2">
      <c r="A8" s="47"/>
      <c r="B8" s="53" t="s">
        <v>125</v>
      </c>
      <c r="C8" s="48"/>
      <c r="D8" s="48"/>
      <c r="E8" s="48"/>
      <c r="F8" s="48"/>
      <c r="G8" s="48"/>
      <c r="H8" s="48"/>
      <c r="I8" s="48"/>
      <c r="J8" s="48"/>
      <c r="K8" s="48"/>
      <c r="L8" s="51"/>
      <c r="M8" s="52"/>
      <c r="N8" s="48"/>
      <c r="O8" s="48"/>
      <c r="P8" s="48"/>
    </row>
    <row r="9" spans="1:16" ht="16.2" x14ac:dyDescent="0.2">
      <c r="A9" s="47"/>
      <c r="B9" s="53" t="s">
        <v>126</v>
      </c>
      <c r="C9" s="48"/>
      <c r="D9" s="48"/>
      <c r="E9" s="48"/>
      <c r="F9" s="48"/>
      <c r="G9" s="48"/>
      <c r="H9" s="48"/>
      <c r="I9" s="48"/>
      <c r="J9" s="48"/>
      <c r="K9" s="48"/>
      <c r="L9" s="51"/>
      <c r="M9" s="52"/>
      <c r="N9" s="48"/>
      <c r="O9" s="48"/>
      <c r="P9" s="48"/>
    </row>
    <row r="10" spans="1:16" ht="16.2" x14ac:dyDescent="0.2">
      <c r="A10" s="47"/>
      <c r="B10" s="53" t="s">
        <v>127</v>
      </c>
      <c r="C10" s="48"/>
      <c r="D10" s="48"/>
      <c r="E10" s="48"/>
      <c r="F10" s="48"/>
      <c r="G10" s="48"/>
      <c r="H10" s="48"/>
      <c r="I10" s="48"/>
      <c r="J10" s="48"/>
      <c r="K10" s="48"/>
      <c r="L10" s="51"/>
      <c r="M10" s="52"/>
      <c r="N10" s="48"/>
      <c r="O10" s="48"/>
      <c r="P10" s="48"/>
    </row>
    <row r="11" spans="1:16" ht="16.2" x14ac:dyDescent="0.2">
      <c r="A11" s="47" t="s">
        <v>121</v>
      </c>
      <c r="B11" s="53" t="s">
        <v>136</v>
      </c>
      <c r="C11" s="48"/>
      <c r="D11" s="48"/>
      <c r="E11" s="48"/>
      <c r="F11" s="48"/>
      <c r="G11" s="48"/>
      <c r="H11" s="48"/>
      <c r="I11" s="48"/>
      <c r="J11" s="48"/>
      <c r="K11" s="48"/>
      <c r="L11" s="51"/>
      <c r="M11" s="52"/>
      <c r="N11" s="48"/>
      <c r="O11" s="48"/>
      <c r="P11" s="48"/>
    </row>
    <row r="12" spans="1:16" ht="16.2" x14ac:dyDescent="0.2">
      <c r="A12" s="47"/>
      <c r="B12" s="53" t="s">
        <v>137</v>
      </c>
      <c r="C12" s="48"/>
      <c r="D12" s="48"/>
      <c r="E12" s="48"/>
      <c r="F12" s="48"/>
      <c r="G12" s="48"/>
      <c r="H12" s="48"/>
      <c r="I12" s="48"/>
      <c r="J12" s="48"/>
      <c r="K12" s="48"/>
      <c r="L12" s="51"/>
      <c r="M12" s="52"/>
      <c r="N12" s="48"/>
      <c r="O12" s="48"/>
      <c r="P12" s="48"/>
    </row>
    <row r="13" spans="1:16" ht="16.2" x14ac:dyDescent="0.2">
      <c r="A13" s="47"/>
      <c r="B13" s="53" t="s">
        <v>138</v>
      </c>
      <c r="C13" s="48"/>
      <c r="D13" s="48"/>
      <c r="E13" s="48"/>
      <c r="F13" s="48"/>
      <c r="G13" s="48"/>
      <c r="H13" s="48"/>
      <c r="I13" s="48"/>
      <c r="J13" s="48"/>
      <c r="K13" s="48"/>
      <c r="L13" s="51"/>
      <c r="M13" s="52"/>
      <c r="N13" s="48"/>
      <c r="O13" s="48"/>
      <c r="P13" s="48"/>
    </row>
    <row r="14" spans="1:16" ht="16.2" x14ac:dyDescent="0.2">
      <c r="A14" s="47"/>
      <c r="B14" s="53" t="s">
        <v>139</v>
      </c>
      <c r="C14" s="48"/>
      <c r="D14" s="48"/>
      <c r="E14" s="48"/>
      <c r="F14" s="48"/>
      <c r="G14" s="48"/>
      <c r="H14" s="48"/>
      <c r="I14" s="48"/>
      <c r="J14" s="48"/>
      <c r="K14" s="48"/>
      <c r="L14" s="51"/>
      <c r="M14" s="52"/>
      <c r="N14" s="48"/>
      <c r="O14" s="48"/>
      <c r="P14" s="48"/>
    </row>
    <row r="15" spans="1:16" ht="16.2" x14ac:dyDescent="0.2">
      <c r="A15" s="47"/>
      <c r="B15" s="53" t="s">
        <v>140</v>
      </c>
      <c r="C15" s="48"/>
      <c r="D15" s="48"/>
      <c r="E15" s="48"/>
      <c r="F15" s="48"/>
      <c r="G15" s="48"/>
      <c r="H15" s="48"/>
      <c r="I15" s="48"/>
      <c r="J15" s="48"/>
      <c r="K15" s="48"/>
      <c r="L15" s="51"/>
      <c r="M15" s="52"/>
      <c r="N15" s="48"/>
      <c r="O15" s="48"/>
      <c r="P15" s="48"/>
    </row>
    <row r="16" spans="1:16" ht="16.2" x14ac:dyDescent="0.2">
      <c r="A16" s="47"/>
      <c r="B16" s="53" t="s">
        <v>141</v>
      </c>
      <c r="C16" s="48"/>
      <c r="D16" s="48"/>
      <c r="E16" s="48"/>
      <c r="F16" s="48"/>
      <c r="G16" s="48"/>
      <c r="H16" s="48"/>
      <c r="I16" s="48"/>
      <c r="J16" s="48"/>
      <c r="K16" s="48"/>
      <c r="L16" s="51"/>
      <c r="M16" s="52"/>
      <c r="N16" s="48"/>
      <c r="O16" s="48"/>
      <c r="P16" s="48"/>
    </row>
    <row r="17" spans="1:16" ht="16.2" x14ac:dyDescent="0.2">
      <c r="A17" s="47"/>
      <c r="B17" s="53" t="s">
        <v>142</v>
      </c>
      <c r="C17" s="48"/>
      <c r="D17" s="48"/>
      <c r="E17" s="48"/>
      <c r="F17" s="48"/>
      <c r="G17" s="48"/>
      <c r="H17" s="48"/>
      <c r="I17" s="48"/>
      <c r="J17" s="48"/>
      <c r="K17" s="48"/>
      <c r="L17" s="51"/>
      <c r="M17" s="52"/>
      <c r="N17" s="48"/>
      <c r="O17" s="48"/>
      <c r="P17" s="48"/>
    </row>
    <row r="18" spans="1:16" ht="16.2" x14ac:dyDescent="0.2">
      <c r="A18" s="47"/>
      <c r="B18" s="53" t="s">
        <v>143</v>
      </c>
      <c r="C18" s="48"/>
      <c r="D18" s="48"/>
      <c r="E18" s="48"/>
      <c r="F18" s="48"/>
      <c r="G18" s="48"/>
      <c r="H18" s="48"/>
      <c r="I18" s="48"/>
      <c r="J18" s="48"/>
      <c r="K18" s="48"/>
      <c r="L18" s="51"/>
      <c r="M18" s="52"/>
      <c r="N18" s="48"/>
      <c r="O18" s="48"/>
      <c r="P18" s="48"/>
    </row>
    <row r="19" spans="1:16" ht="16.2" x14ac:dyDescent="0.2">
      <c r="A19" s="47"/>
      <c r="B19" s="53" t="s">
        <v>128</v>
      </c>
      <c r="C19" s="48"/>
      <c r="D19" s="48"/>
      <c r="E19" s="48"/>
      <c r="F19" s="48"/>
      <c r="G19" s="48"/>
      <c r="H19" s="48"/>
      <c r="I19" s="48"/>
      <c r="J19" s="48"/>
      <c r="K19" s="48"/>
      <c r="L19" s="51"/>
      <c r="M19" s="52"/>
      <c r="N19" s="48"/>
      <c r="O19" s="48"/>
      <c r="P19" s="48"/>
    </row>
    <row r="20" spans="1:16" ht="16.2" x14ac:dyDescent="0.2">
      <c r="A20" s="47" t="s">
        <v>121</v>
      </c>
      <c r="B20" s="53" t="s">
        <v>129</v>
      </c>
      <c r="C20" s="48"/>
      <c r="D20" s="48"/>
      <c r="E20" s="48"/>
      <c r="F20" s="48"/>
      <c r="G20" s="48"/>
      <c r="H20" s="48"/>
      <c r="I20" s="48"/>
      <c r="J20" s="48"/>
      <c r="K20" s="48"/>
      <c r="L20" s="51"/>
      <c r="M20" s="52"/>
      <c r="N20" s="48"/>
      <c r="O20" s="48"/>
      <c r="P20" s="48"/>
    </row>
    <row r="21" spans="1:16" ht="16.2" x14ac:dyDescent="0.2">
      <c r="A21" s="47" t="s">
        <v>121</v>
      </c>
      <c r="B21" s="53" t="s">
        <v>130</v>
      </c>
      <c r="C21" s="48"/>
      <c r="D21" s="48"/>
      <c r="E21" s="48"/>
      <c r="F21" s="48"/>
      <c r="G21" s="48"/>
      <c r="H21" s="48"/>
      <c r="I21" s="48"/>
      <c r="J21" s="48"/>
      <c r="K21" s="48"/>
      <c r="L21" s="51"/>
      <c r="M21" s="52"/>
      <c r="N21" s="48"/>
      <c r="O21" s="48"/>
      <c r="P21" s="48"/>
    </row>
    <row r="22" spans="1:16" ht="16.2" x14ac:dyDescent="0.2">
      <c r="A22" s="47" t="s">
        <v>121</v>
      </c>
      <c r="B22" s="53" t="s">
        <v>131</v>
      </c>
      <c r="C22" s="48"/>
      <c r="D22" s="48"/>
      <c r="E22" s="48"/>
      <c r="F22" s="48"/>
      <c r="G22" s="48"/>
      <c r="H22" s="48"/>
      <c r="I22" s="48"/>
      <c r="J22" s="48"/>
      <c r="K22" s="48"/>
      <c r="L22" s="51"/>
      <c r="M22" s="52"/>
      <c r="N22" s="48"/>
      <c r="O22" s="48"/>
      <c r="P22" s="48"/>
    </row>
    <row r="23" spans="1:16" ht="17.25" customHeight="1" x14ac:dyDescent="0.2">
      <c r="A23" s="47"/>
      <c r="B23" s="48"/>
      <c r="C23" s="48"/>
      <c r="D23" s="48"/>
      <c r="E23" s="48"/>
      <c r="F23" s="48"/>
      <c r="G23" s="48"/>
      <c r="H23" s="48"/>
      <c r="I23" s="48"/>
      <c r="J23" s="48"/>
      <c r="K23" s="48"/>
      <c r="L23" s="48"/>
      <c r="M23" s="49"/>
      <c r="N23" s="48"/>
      <c r="O23" s="48"/>
      <c r="P23" s="48"/>
    </row>
    <row r="24" spans="1:16" ht="17.25" customHeight="1" x14ac:dyDescent="0.2">
      <c r="A24" s="47"/>
      <c r="B24" s="48"/>
      <c r="C24" s="48"/>
      <c r="D24" s="48"/>
      <c r="E24" s="48"/>
      <c r="F24" s="48"/>
      <c r="G24" s="48"/>
      <c r="H24" s="48"/>
      <c r="I24" s="48"/>
      <c r="J24" s="48"/>
      <c r="K24" s="48"/>
      <c r="L24" s="48"/>
      <c r="M24" s="49"/>
      <c r="N24" s="48"/>
      <c r="O24" s="48"/>
      <c r="P24" s="48"/>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tabSelected="1" zoomScaleNormal="100" workbookViewId="0">
      <selection activeCell="G50" sqref="G50"/>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45" t="s">
        <v>1</v>
      </c>
      <c r="C1" s="45"/>
      <c r="D1" s="45"/>
      <c r="E1" s="45"/>
      <c r="F1" s="45"/>
      <c r="G1" s="45"/>
      <c r="H1" s="45"/>
      <c r="I1" s="45"/>
      <c r="J1" s="45"/>
    </row>
    <row r="2" spans="1:14" ht="15" customHeight="1" x14ac:dyDescent="0.2">
      <c r="A2" s="3"/>
      <c r="B2" s="3"/>
      <c r="C2" s="3"/>
      <c r="D2" s="3"/>
      <c r="E2" s="3"/>
      <c r="F2" s="3"/>
      <c r="G2" s="3"/>
      <c r="H2" s="3"/>
      <c r="I2" s="3"/>
      <c r="J2" s="4" t="s">
        <v>134</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10">
        <v>805</v>
      </c>
      <c r="C4" s="11">
        <f>D4+E4</f>
        <v>1916</v>
      </c>
      <c r="D4" s="11">
        <v>960</v>
      </c>
      <c r="E4" s="12">
        <v>956</v>
      </c>
      <c r="F4" s="13" t="s">
        <v>8</v>
      </c>
      <c r="G4" s="14">
        <v>147</v>
      </c>
      <c r="H4" s="15">
        <f>I4+J4</f>
        <v>355</v>
      </c>
      <c r="I4" s="15">
        <v>161</v>
      </c>
      <c r="J4" s="15">
        <v>194</v>
      </c>
      <c r="K4" s="16"/>
    </row>
    <row r="5" spans="1:14" ht="15" customHeight="1" x14ac:dyDescent="0.2">
      <c r="A5" s="17" t="s">
        <v>9</v>
      </c>
      <c r="B5" s="18">
        <v>144</v>
      </c>
      <c r="C5" s="15">
        <f t="shared" ref="C5:C25" si="0">D5+E5</f>
        <v>317</v>
      </c>
      <c r="D5" s="15">
        <v>143</v>
      </c>
      <c r="E5" s="19">
        <v>174</v>
      </c>
      <c r="F5" s="13" t="s">
        <v>10</v>
      </c>
      <c r="G5" s="14">
        <v>491</v>
      </c>
      <c r="H5" s="15">
        <f>I5+J5</f>
        <v>1275</v>
      </c>
      <c r="I5" s="15">
        <v>661</v>
      </c>
      <c r="J5" s="15">
        <v>614</v>
      </c>
    </row>
    <row r="6" spans="1:14" ht="15" customHeight="1" x14ac:dyDescent="0.2">
      <c r="A6" s="17" t="s">
        <v>11</v>
      </c>
      <c r="B6" s="18">
        <v>97</v>
      </c>
      <c r="C6" s="15">
        <f t="shared" si="0"/>
        <v>265</v>
      </c>
      <c r="D6" s="15">
        <v>132</v>
      </c>
      <c r="E6" s="19">
        <v>133</v>
      </c>
      <c r="F6" s="13" t="s">
        <v>12</v>
      </c>
      <c r="G6" s="18">
        <v>436</v>
      </c>
      <c r="H6" s="15">
        <f>I6+J6</f>
        <v>1137</v>
      </c>
      <c r="I6" s="15">
        <v>565</v>
      </c>
      <c r="J6" s="15">
        <v>572</v>
      </c>
      <c r="L6" s="16"/>
    </row>
    <row r="7" spans="1:14" ht="15" customHeight="1" x14ac:dyDescent="0.2">
      <c r="A7" s="17" t="s">
        <v>13</v>
      </c>
      <c r="B7" s="18">
        <v>160</v>
      </c>
      <c r="C7" s="15">
        <f t="shared" si="0"/>
        <v>338</v>
      </c>
      <c r="D7" s="15">
        <v>176</v>
      </c>
      <c r="E7" s="19">
        <v>162</v>
      </c>
      <c r="F7" s="13" t="s">
        <v>14</v>
      </c>
      <c r="G7" s="15" t="s">
        <v>132</v>
      </c>
      <c r="H7" s="15" t="s">
        <v>132</v>
      </c>
      <c r="I7" s="15" t="s">
        <v>132</v>
      </c>
      <c r="J7" s="15" t="s">
        <v>132</v>
      </c>
      <c r="L7" s="16"/>
    </row>
    <row r="8" spans="1:14" ht="15" customHeight="1" x14ac:dyDescent="0.2">
      <c r="A8" s="17" t="s">
        <v>15</v>
      </c>
      <c r="B8" s="18">
        <v>89</v>
      </c>
      <c r="C8" s="15">
        <f t="shared" si="0"/>
        <v>177</v>
      </c>
      <c r="D8" s="15">
        <v>82</v>
      </c>
      <c r="E8" s="19">
        <v>95</v>
      </c>
      <c r="F8" s="13" t="s">
        <v>16</v>
      </c>
      <c r="G8" s="18">
        <v>723</v>
      </c>
      <c r="H8" s="15">
        <f t="shared" ref="H8:H39" si="1">I8+J8</f>
        <v>1621</v>
      </c>
      <c r="I8" s="15">
        <v>793</v>
      </c>
      <c r="J8" s="15">
        <v>828</v>
      </c>
      <c r="K8" s="16"/>
      <c r="L8" s="16"/>
    </row>
    <row r="9" spans="1:14" ht="15" customHeight="1" x14ac:dyDescent="0.2">
      <c r="A9" s="17" t="s">
        <v>17</v>
      </c>
      <c r="B9" s="18">
        <v>7</v>
      </c>
      <c r="C9" s="15">
        <f t="shared" si="0"/>
        <v>22</v>
      </c>
      <c r="D9" s="15">
        <v>12</v>
      </c>
      <c r="E9" s="19">
        <v>10</v>
      </c>
      <c r="F9" s="13" t="s">
        <v>18</v>
      </c>
      <c r="G9" s="18">
        <v>14</v>
      </c>
      <c r="H9" s="15">
        <f t="shared" si="1"/>
        <v>22</v>
      </c>
      <c r="I9" s="15">
        <v>16</v>
      </c>
      <c r="J9" s="15">
        <v>6</v>
      </c>
      <c r="K9" s="16"/>
      <c r="L9" s="16"/>
    </row>
    <row r="10" spans="1:14" ht="15" customHeight="1" x14ac:dyDescent="0.2">
      <c r="A10" s="17" t="s">
        <v>19</v>
      </c>
      <c r="B10" s="18">
        <v>155</v>
      </c>
      <c r="C10" s="15">
        <f t="shared" si="0"/>
        <v>335</v>
      </c>
      <c r="D10" s="15">
        <v>171</v>
      </c>
      <c r="E10" s="19">
        <v>164</v>
      </c>
      <c r="F10" s="13" t="s">
        <v>20</v>
      </c>
      <c r="G10" s="18">
        <v>308</v>
      </c>
      <c r="H10" s="15">
        <f t="shared" si="1"/>
        <v>735</v>
      </c>
      <c r="I10" s="15">
        <v>374</v>
      </c>
      <c r="J10" s="15">
        <v>361</v>
      </c>
      <c r="K10" s="16"/>
      <c r="L10" s="16"/>
    </row>
    <row r="11" spans="1:14" ht="15" customHeight="1" x14ac:dyDescent="0.2">
      <c r="A11" s="17" t="s">
        <v>21</v>
      </c>
      <c r="B11" s="18">
        <v>78</v>
      </c>
      <c r="C11" s="15">
        <f t="shared" si="0"/>
        <v>161</v>
      </c>
      <c r="D11" s="15">
        <v>81</v>
      </c>
      <c r="E11" s="19">
        <v>80</v>
      </c>
      <c r="F11" s="13" t="s">
        <v>22</v>
      </c>
      <c r="G11" s="18">
        <v>457</v>
      </c>
      <c r="H11" s="15">
        <f t="shared" si="1"/>
        <v>976</v>
      </c>
      <c r="I11" s="15">
        <v>516</v>
      </c>
      <c r="J11" s="15">
        <v>460</v>
      </c>
      <c r="K11" s="16"/>
      <c r="L11" s="16"/>
      <c r="M11" s="16"/>
    </row>
    <row r="12" spans="1:14" ht="15" customHeight="1" x14ac:dyDescent="0.2">
      <c r="A12" s="17" t="s">
        <v>23</v>
      </c>
      <c r="B12" s="18">
        <v>231</v>
      </c>
      <c r="C12" s="15">
        <f t="shared" si="0"/>
        <v>529</v>
      </c>
      <c r="D12" s="15">
        <v>277</v>
      </c>
      <c r="E12" s="19">
        <v>252</v>
      </c>
      <c r="F12" s="13" t="s">
        <v>24</v>
      </c>
      <c r="G12" s="18">
        <v>734</v>
      </c>
      <c r="H12" s="15">
        <f t="shared" si="1"/>
        <v>1562</v>
      </c>
      <c r="I12" s="15">
        <v>810</v>
      </c>
      <c r="J12" s="15">
        <v>752</v>
      </c>
      <c r="K12" s="16"/>
      <c r="L12" s="16"/>
      <c r="M12" s="16"/>
      <c r="N12" s="16"/>
    </row>
    <row r="13" spans="1:14" ht="15" customHeight="1" x14ac:dyDescent="0.2">
      <c r="A13" s="17" t="s">
        <v>25</v>
      </c>
      <c r="B13" s="14">
        <v>1084</v>
      </c>
      <c r="C13" s="15">
        <f>D13+E13</f>
        <v>2429</v>
      </c>
      <c r="D13" s="15">
        <v>1224</v>
      </c>
      <c r="E13" s="19">
        <v>1205</v>
      </c>
      <c r="F13" s="13" t="s">
        <v>26</v>
      </c>
      <c r="G13" s="18">
        <v>261</v>
      </c>
      <c r="H13" s="15">
        <f t="shared" si="1"/>
        <v>556</v>
      </c>
      <c r="I13" s="15">
        <v>294</v>
      </c>
      <c r="J13" s="15">
        <v>262</v>
      </c>
      <c r="K13" s="16"/>
      <c r="L13" s="16"/>
      <c r="M13" s="16"/>
      <c r="N13" s="16"/>
    </row>
    <row r="14" spans="1:14" ht="15" customHeight="1" x14ac:dyDescent="0.2">
      <c r="A14" s="17" t="s">
        <v>27</v>
      </c>
      <c r="B14" s="18">
        <v>225</v>
      </c>
      <c r="C14" s="15">
        <f t="shared" si="0"/>
        <v>475</v>
      </c>
      <c r="D14" s="15">
        <v>240</v>
      </c>
      <c r="E14" s="19">
        <v>235</v>
      </c>
      <c r="F14" s="13" t="s">
        <v>28</v>
      </c>
      <c r="G14" s="18">
        <v>777</v>
      </c>
      <c r="H14" s="15">
        <f t="shared" si="1"/>
        <v>1527</v>
      </c>
      <c r="I14" s="15">
        <v>777</v>
      </c>
      <c r="J14" s="15">
        <v>750</v>
      </c>
      <c r="K14" s="16"/>
      <c r="L14" s="16"/>
      <c r="M14" s="16"/>
      <c r="N14" s="16"/>
    </row>
    <row r="15" spans="1:14" ht="15" customHeight="1" x14ac:dyDescent="0.2">
      <c r="A15" s="17" t="s">
        <v>29</v>
      </c>
      <c r="B15" s="14">
        <v>414</v>
      </c>
      <c r="C15" s="15">
        <f t="shared" si="0"/>
        <v>925</v>
      </c>
      <c r="D15" s="15">
        <v>471</v>
      </c>
      <c r="E15" s="19">
        <v>454</v>
      </c>
      <c r="F15" s="13" t="s">
        <v>30</v>
      </c>
      <c r="G15" s="18">
        <v>530</v>
      </c>
      <c r="H15" s="15">
        <f t="shared" si="1"/>
        <v>952</v>
      </c>
      <c r="I15" s="15">
        <v>521</v>
      </c>
      <c r="J15" s="15">
        <v>431</v>
      </c>
      <c r="K15" s="16"/>
      <c r="L15" s="16"/>
      <c r="M15" s="16"/>
      <c r="N15" s="16"/>
    </row>
    <row r="16" spans="1:14" ht="15" customHeight="1" x14ac:dyDescent="0.2">
      <c r="A16" s="17" t="s">
        <v>31</v>
      </c>
      <c r="B16" s="18">
        <v>33</v>
      </c>
      <c r="C16" s="15">
        <f t="shared" si="0"/>
        <v>71</v>
      </c>
      <c r="D16" s="15">
        <v>40</v>
      </c>
      <c r="E16" s="19">
        <v>31</v>
      </c>
      <c r="F16" s="13" t="s">
        <v>32</v>
      </c>
      <c r="G16" s="18">
        <v>706</v>
      </c>
      <c r="H16" s="15">
        <f t="shared" si="1"/>
        <v>1552</v>
      </c>
      <c r="I16" s="15">
        <v>826</v>
      </c>
      <c r="J16" s="15">
        <v>726</v>
      </c>
      <c r="K16" s="16"/>
      <c r="L16" s="16"/>
      <c r="M16" s="16"/>
      <c r="N16" s="16"/>
    </row>
    <row r="17" spans="1:14" ht="15" customHeight="1" x14ac:dyDescent="0.2">
      <c r="A17" s="17" t="s">
        <v>33</v>
      </c>
      <c r="B17" s="18">
        <v>134</v>
      </c>
      <c r="C17" s="15">
        <f t="shared" si="0"/>
        <v>275</v>
      </c>
      <c r="D17" s="15">
        <v>138</v>
      </c>
      <c r="E17" s="19">
        <v>137</v>
      </c>
      <c r="F17" s="13" t="s">
        <v>34</v>
      </c>
      <c r="G17" s="18">
        <v>453</v>
      </c>
      <c r="H17" s="15">
        <f t="shared" si="1"/>
        <v>1113</v>
      </c>
      <c r="I17" s="15">
        <v>571</v>
      </c>
      <c r="J17" s="15">
        <v>542</v>
      </c>
      <c r="K17" s="16"/>
      <c r="L17" s="16"/>
      <c r="M17" s="16"/>
      <c r="N17" s="16"/>
    </row>
    <row r="18" spans="1:14" ht="15" customHeight="1" x14ac:dyDescent="0.2">
      <c r="A18" s="17" t="s">
        <v>35</v>
      </c>
      <c r="B18" s="18">
        <v>99</v>
      </c>
      <c r="C18" s="15">
        <f t="shared" si="0"/>
        <v>210</v>
      </c>
      <c r="D18" s="15">
        <v>111</v>
      </c>
      <c r="E18" s="19">
        <v>99</v>
      </c>
      <c r="F18" s="13" t="s">
        <v>36</v>
      </c>
      <c r="G18" s="18">
        <v>102</v>
      </c>
      <c r="H18" s="15">
        <f t="shared" si="1"/>
        <v>168</v>
      </c>
      <c r="I18" s="15">
        <v>73</v>
      </c>
      <c r="J18" s="15">
        <v>95</v>
      </c>
      <c r="K18" s="16"/>
      <c r="L18" s="16"/>
      <c r="M18" s="16"/>
      <c r="N18" s="16"/>
    </row>
    <row r="19" spans="1:14" ht="15" customHeight="1" x14ac:dyDescent="0.2">
      <c r="A19" s="17" t="s">
        <v>37</v>
      </c>
      <c r="B19" s="18">
        <v>221</v>
      </c>
      <c r="C19" s="15">
        <f t="shared" si="0"/>
        <v>486</v>
      </c>
      <c r="D19" s="15">
        <v>230</v>
      </c>
      <c r="E19" s="19">
        <v>256</v>
      </c>
      <c r="F19" s="13" t="s">
        <v>38</v>
      </c>
      <c r="G19" s="18">
        <v>116</v>
      </c>
      <c r="H19" s="15">
        <f t="shared" si="1"/>
        <v>269</v>
      </c>
      <c r="I19" s="15">
        <v>141</v>
      </c>
      <c r="J19" s="15">
        <v>128</v>
      </c>
      <c r="K19" s="16"/>
      <c r="L19" s="16"/>
      <c r="M19" s="16"/>
      <c r="N19" s="16"/>
    </row>
    <row r="20" spans="1:14" ht="15" customHeight="1" x14ac:dyDescent="0.2">
      <c r="A20" s="17" t="s">
        <v>39</v>
      </c>
      <c r="B20" s="14">
        <v>1333</v>
      </c>
      <c r="C20" s="15">
        <f t="shared" si="0"/>
        <v>2873</v>
      </c>
      <c r="D20" s="15">
        <v>1452</v>
      </c>
      <c r="E20" s="19">
        <v>1421</v>
      </c>
      <c r="F20" s="13" t="s">
        <v>40</v>
      </c>
      <c r="G20" s="14">
        <v>1002</v>
      </c>
      <c r="H20" s="15">
        <f t="shared" si="1"/>
        <v>1732</v>
      </c>
      <c r="I20" s="15">
        <v>911</v>
      </c>
      <c r="J20" s="15">
        <v>821</v>
      </c>
      <c r="K20" s="16"/>
      <c r="L20" s="16"/>
      <c r="M20" s="16"/>
    </row>
    <row r="21" spans="1:14" ht="15" customHeight="1" x14ac:dyDescent="0.2">
      <c r="A21" s="17" t="s">
        <v>41</v>
      </c>
      <c r="B21" s="14">
        <v>1497</v>
      </c>
      <c r="C21" s="15">
        <f t="shared" si="0"/>
        <v>3204</v>
      </c>
      <c r="D21" s="15">
        <v>1649</v>
      </c>
      <c r="E21" s="19">
        <v>1555</v>
      </c>
      <c r="F21" s="13" t="s">
        <v>42</v>
      </c>
      <c r="G21" s="14">
        <v>1164</v>
      </c>
      <c r="H21" s="15">
        <f t="shared" si="1"/>
        <v>2262</v>
      </c>
      <c r="I21" s="15">
        <v>1141</v>
      </c>
      <c r="J21" s="15">
        <v>1121</v>
      </c>
      <c r="K21" s="16"/>
      <c r="L21" s="16"/>
    </row>
    <row r="22" spans="1:14" ht="15" customHeight="1" x14ac:dyDescent="0.2">
      <c r="A22" s="17" t="s">
        <v>43</v>
      </c>
      <c r="B22" s="14">
        <v>1356</v>
      </c>
      <c r="C22" s="15">
        <f t="shared" si="0"/>
        <v>2805</v>
      </c>
      <c r="D22" s="15">
        <v>1498</v>
      </c>
      <c r="E22" s="19">
        <v>1307</v>
      </c>
      <c r="F22" s="13" t="s">
        <v>44</v>
      </c>
      <c r="G22" s="14">
        <v>1325</v>
      </c>
      <c r="H22" s="15">
        <f t="shared" si="1"/>
        <v>2756</v>
      </c>
      <c r="I22" s="15">
        <v>1354</v>
      </c>
      <c r="J22" s="15">
        <v>1402</v>
      </c>
      <c r="K22" s="16"/>
      <c r="L22" s="16"/>
    </row>
    <row r="23" spans="1:14" ht="15" customHeight="1" x14ac:dyDescent="0.2">
      <c r="A23" s="17" t="s">
        <v>45</v>
      </c>
      <c r="B23" s="14">
        <v>1032</v>
      </c>
      <c r="C23" s="15">
        <f t="shared" si="0"/>
        <v>2430</v>
      </c>
      <c r="D23" s="15">
        <v>1273</v>
      </c>
      <c r="E23" s="19">
        <v>1157</v>
      </c>
      <c r="F23" s="13" t="s">
        <v>46</v>
      </c>
      <c r="G23" s="18">
        <v>877</v>
      </c>
      <c r="H23" s="15">
        <f t="shared" si="1"/>
        <v>1887</v>
      </c>
      <c r="I23" s="15">
        <v>945</v>
      </c>
      <c r="J23" s="15">
        <v>942</v>
      </c>
      <c r="K23" s="16"/>
      <c r="L23" s="16"/>
    </row>
    <row r="24" spans="1:14" ht="15" customHeight="1" x14ac:dyDescent="0.2">
      <c r="A24" s="17" t="s">
        <v>47</v>
      </c>
      <c r="B24" s="18">
        <v>451</v>
      </c>
      <c r="C24" s="15">
        <f t="shared" si="0"/>
        <v>928</v>
      </c>
      <c r="D24" s="15">
        <v>446</v>
      </c>
      <c r="E24" s="19">
        <v>482</v>
      </c>
      <c r="F24" s="13" t="s">
        <v>48</v>
      </c>
      <c r="G24" s="14">
        <v>949</v>
      </c>
      <c r="H24" s="15">
        <f t="shared" si="1"/>
        <v>2140</v>
      </c>
      <c r="I24" s="15">
        <v>1043</v>
      </c>
      <c r="J24" s="15">
        <v>1097</v>
      </c>
      <c r="K24" s="20"/>
      <c r="L24" s="16"/>
    </row>
    <row r="25" spans="1:14" ht="15" customHeight="1" x14ac:dyDescent="0.2">
      <c r="A25" s="17" t="s">
        <v>49</v>
      </c>
      <c r="B25" s="18">
        <v>208</v>
      </c>
      <c r="C25" s="15">
        <f t="shared" si="0"/>
        <v>420</v>
      </c>
      <c r="D25" s="15">
        <v>211</v>
      </c>
      <c r="E25" s="19">
        <v>209</v>
      </c>
      <c r="F25" s="13" t="s">
        <v>50</v>
      </c>
      <c r="G25" s="14">
        <v>1386</v>
      </c>
      <c r="H25" s="15">
        <f t="shared" si="1"/>
        <v>3004</v>
      </c>
      <c r="I25" s="15">
        <v>1481</v>
      </c>
      <c r="J25" s="15">
        <v>1523</v>
      </c>
      <c r="K25" s="16"/>
      <c r="L25" s="16"/>
    </row>
    <row r="26" spans="1:14" ht="15" customHeight="1" x14ac:dyDescent="0.2">
      <c r="A26" s="17" t="s">
        <v>51</v>
      </c>
      <c r="B26" s="15" t="s">
        <v>132</v>
      </c>
      <c r="C26" s="15" t="s">
        <v>132</v>
      </c>
      <c r="D26" s="15" t="s">
        <v>132</v>
      </c>
      <c r="E26" s="15" t="s">
        <v>132</v>
      </c>
      <c r="F26" s="13" t="s">
        <v>52</v>
      </c>
      <c r="G26" s="14">
        <v>1684</v>
      </c>
      <c r="H26" s="15">
        <f t="shared" si="1"/>
        <v>3854</v>
      </c>
      <c r="I26" s="15">
        <v>1908</v>
      </c>
      <c r="J26" s="15">
        <v>1946</v>
      </c>
      <c r="K26" s="16"/>
      <c r="L26" s="16"/>
    </row>
    <row r="27" spans="1:14" ht="15" customHeight="1" x14ac:dyDescent="0.2">
      <c r="A27" s="17" t="s">
        <v>53</v>
      </c>
      <c r="B27" s="14">
        <v>1829</v>
      </c>
      <c r="C27" s="15">
        <f>D27+E27</f>
        <v>3769</v>
      </c>
      <c r="D27" s="15">
        <v>1925</v>
      </c>
      <c r="E27" s="19">
        <v>1844</v>
      </c>
      <c r="F27" s="13" t="s">
        <v>54</v>
      </c>
      <c r="G27" s="14">
        <v>754</v>
      </c>
      <c r="H27" s="15">
        <f t="shared" si="1"/>
        <v>1755</v>
      </c>
      <c r="I27" s="15">
        <v>886</v>
      </c>
      <c r="J27" s="15">
        <v>869</v>
      </c>
      <c r="K27" s="16"/>
    </row>
    <row r="28" spans="1:14" ht="15" customHeight="1" x14ac:dyDescent="0.2">
      <c r="A28" s="17" t="s">
        <v>55</v>
      </c>
      <c r="B28" s="14">
        <v>1516</v>
      </c>
      <c r="C28" s="15">
        <f t="shared" ref="C28:C34" si="2">D28+E28</f>
        <v>3393</v>
      </c>
      <c r="D28" s="15">
        <v>1704</v>
      </c>
      <c r="E28" s="19">
        <v>1689</v>
      </c>
      <c r="F28" s="13" t="s">
        <v>56</v>
      </c>
      <c r="G28" s="14">
        <v>1245</v>
      </c>
      <c r="H28" s="15">
        <f t="shared" si="1"/>
        <v>2356</v>
      </c>
      <c r="I28" s="15">
        <v>1229</v>
      </c>
      <c r="J28" s="15">
        <v>1127</v>
      </c>
    </row>
    <row r="29" spans="1:14" ht="15" customHeight="1" x14ac:dyDescent="0.2">
      <c r="A29" s="17" t="s">
        <v>57</v>
      </c>
      <c r="B29" s="14">
        <v>1656</v>
      </c>
      <c r="C29" s="15">
        <f t="shared" si="2"/>
        <v>3760</v>
      </c>
      <c r="D29" s="15">
        <v>1900</v>
      </c>
      <c r="E29" s="19">
        <v>1860</v>
      </c>
      <c r="F29" s="13" t="s">
        <v>58</v>
      </c>
      <c r="G29" s="14">
        <v>885</v>
      </c>
      <c r="H29" s="15">
        <f t="shared" si="1"/>
        <v>1588</v>
      </c>
      <c r="I29" s="15">
        <v>781</v>
      </c>
      <c r="J29" s="15">
        <v>807</v>
      </c>
    </row>
    <row r="30" spans="1:14" ht="15" customHeight="1" x14ac:dyDescent="0.2">
      <c r="A30" s="17" t="s">
        <v>59</v>
      </c>
      <c r="B30" s="14">
        <v>1768</v>
      </c>
      <c r="C30" s="15">
        <f t="shared" si="2"/>
        <v>3814</v>
      </c>
      <c r="D30" s="15">
        <v>1925</v>
      </c>
      <c r="E30" s="19">
        <v>1889</v>
      </c>
      <c r="F30" s="13" t="s">
        <v>60</v>
      </c>
      <c r="G30" s="18">
        <v>734</v>
      </c>
      <c r="H30" s="15">
        <f t="shared" si="1"/>
        <v>1610</v>
      </c>
      <c r="I30" s="15">
        <v>811</v>
      </c>
      <c r="J30" s="15">
        <v>799</v>
      </c>
    </row>
    <row r="31" spans="1:14" ht="15" customHeight="1" x14ac:dyDescent="0.2">
      <c r="A31" s="17" t="s">
        <v>61</v>
      </c>
      <c r="B31" s="14">
        <v>510</v>
      </c>
      <c r="C31" s="15">
        <f t="shared" si="2"/>
        <v>1185</v>
      </c>
      <c r="D31" s="15">
        <v>580</v>
      </c>
      <c r="E31" s="19">
        <v>605</v>
      </c>
      <c r="F31" s="13" t="s">
        <v>62</v>
      </c>
      <c r="G31" s="14">
        <v>969</v>
      </c>
      <c r="H31" s="15">
        <f t="shared" si="1"/>
        <v>2304</v>
      </c>
      <c r="I31" s="15">
        <v>1147</v>
      </c>
      <c r="J31" s="15">
        <v>1157</v>
      </c>
    </row>
    <row r="32" spans="1:14" ht="15" customHeight="1" x14ac:dyDescent="0.2">
      <c r="A32" s="17" t="s">
        <v>63</v>
      </c>
      <c r="B32" s="14">
        <v>278</v>
      </c>
      <c r="C32" s="15">
        <f t="shared" si="2"/>
        <v>621</v>
      </c>
      <c r="D32" s="15">
        <v>329</v>
      </c>
      <c r="E32" s="19">
        <v>292</v>
      </c>
      <c r="F32" s="13" t="s">
        <v>64</v>
      </c>
      <c r="G32" s="14">
        <v>448</v>
      </c>
      <c r="H32" s="15">
        <f t="shared" si="1"/>
        <v>910</v>
      </c>
      <c r="I32" s="15">
        <v>475</v>
      </c>
      <c r="J32" s="15">
        <v>435</v>
      </c>
      <c r="K32" s="16"/>
      <c r="L32" s="16"/>
      <c r="M32" s="16"/>
      <c r="N32" s="16"/>
    </row>
    <row r="33" spans="1:14" ht="15" customHeight="1" x14ac:dyDescent="0.2">
      <c r="A33" s="17" t="s">
        <v>65</v>
      </c>
      <c r="B33" s="14">
        <v>1849</v>
      </c>
      <c r="C33" s="15">
        <f>D33+E33</f>
        <v>4224</v>
      </c>
      <c r="D33" s="15">
        <v>2233</v>
      </c>
      <c r="E33" s="19">
        <v>1991</v>
      </c>
      <c r="F33" s="13" t="s">
        <v>66</v>
      </c>
      <c r="G33" s="18">
        <v>716</v>
      </c>
      <c r="H33" s="15">
        <f t="shared" si="1"/>
        <v>1536</v>
      </c>
      <c r="I33" s="15">
        <v>781</v>
      </c>
      <c r="J33" s="15">
        <v>755</v>
      </c>
    </row>
    <row r="34" spans="1:14" ht="15" customHeight="1" x14ac:dyDescent="0.2">
      <c r="A34" s="17" t="s">
        <v>67</v>
      </c>
      <c r="B34" s="14">
        <v>374</v>
      </c>
      <c r="C34" s="15">
        <f t="shared" si="2"/>
        <v>846</v>
      </c>
      <c r="D34" s="15">
        <v>456</v>
      </c>
      <c r="E34" s="19">
        <v>390</v>
      </c>
      <c r="F34" s="13" t="s">
        <v>68</v>
      </c>
      <c r="G34" s="14">
        <v>830</v>
      </c>
      <c r="H34" s="15">
        <f t="shared" si="1"/>
        <v>1672</v>
      </c>
      <c r="I34" s="15">
        <v>785</v>
      </c>
      <c r="J34" s="15">
        <v>887</v>
      </c>
      <c r="K34" s="16"/>
      <c r="L34" s="16"/>
    </row>
    <row r="35" spans="1:14" ht="15" customHeight="1" x14ac:dyDescent="0.2">
      <c r="A35" s="17" t="s">
        <v>69</v>
      </c>
      <c r="B35" s="15" t="s">
        <v>132</v>
      </c>
      <c r="C35" s="15" t="s">
        <v>132</v>
      </c>
      <c r="D35" s="15" t="s">
        <v>132</v>
      </c>
      <c r="E35" s="15" t="s">
        <v>132</v>
      </c>
      <c r="F35" s="13" t="s">
        <v>70</v>
      </c>
      <c r="G35" s="14">
        <v>759</v>
      </c>
      <c r="H35" s="15">
        <f t="shared" si="1"/>
        <v>1665</v>
      </c>
      <c r="I35" s="15">
        <v>885</v>
      </c>
      <c r="J35" s="15">
        <v>780</v>
      </c>
    </row>
    <row r="36" spans="1:14" ht="15" customHeight="1" x14ac:dyDescent="0.2">
      <c r="A36" s="17" t="s">
        <v>71</v>
      </c>
      <c r="B36" s="18">
        <v>390</v>
      </c>
      <c r="C36" s="15">
        <f>D36+E36</f>
        <v>918</v>
      </c>
      <c r="D36" s="15">
        <v>480</v>
      </c>
      <c r="E36" s="15">
        <v>438</v>
      </c>
      <c r="F36" s="13" t="s">
        <v>72</v>
      </c>
      <c r="G36" s="14">
        <v>1334</v>
      </c>
      <c r="H36" s="15">
        <f t="shared" si="1"/>
        <v>2972</v>
      </c>
      <c r="I36" s="15">
        <v>1402</v>
      </c>
      <c r="J36" s="15">
        <v>1570</v>
      </c>
    </row>
    <row r="37" spans="1:14" ht="15" customHeight="1" x14ac:dyDescent="0.2">
      <c r="A37" s="17" t="s">
        <v>73</v>
      </c>
      <c r="B37" s="15" t="s">
        <v>132</v>
      </c>
      <c r="C37" s="15" t="s">
        <v>132</v>
      </c>
      <c r="D37" s="15" t="s">
        <v>132</v>
      </c>
      <c r="E37" s="15" t="s">
        <v>132</v>
      </c>
      <c r="F37" s="13" t="s">
        <v>75</v>
      </c>
      <c r="G37" s="14">
        <v>1531</v>
      </c>
      <c r="H37" s="15">
        <f t="shared" si="1"/>
        <v>3480</v>
      </c>
      <c r="I37" s="15">
        <v>1662</v>
      </c>
      <c r="J37" s="15">
        <v>1818</v>
      </c>
    </row>
    <row r="38" spans="1:14" ht="15" customHeight="1" x14ac:dyDescent="0.2">
      <c r="A38" s="17" t="s">
        <v>76</v>
      </c>
      <c r="B38" s="15" t="s">
        <v>132</v>
      </c>
      <c r="C38" s="15" t="s">
        <v>74</v>
      </c>
      <c r="D38" s="15" t="s">
        <v>132</v>
      </c>
      <c r="E38" s="15" t="s">
        <v>132</v>
      </c>
      <c r="F38" s="22" t="s">
        <v>77</v>
      </c>
      <c r="G38" s="18">
        <v>280</v>
      </c>
      <c r="H38" s="15">
        <f t="shared" si="1"/>
        <v>899</v>
      </c>
      <c r="I38" s="15">
        <v>447</v>
      </c>
      <c r="J38" s="15">
        <v>452</v>
      </c>
    </row>
    <row r="39" spans="1:14" ht="15" customHeight="1" x14ac:dyDescent="0.2">
      <c r="A39" s="17" t="s">
        <v>78</v>
      </c>
      <c r="B39" s="18">
        <v>386</v>
      </c>
      <c r="C39" s="15">
        <f>D39+E39</f>
        <v>850</v>
      </c>
      <c r="D39" s="15">
        <v>460</v>
      </c>
      <c r="E39" s="19">
        <v>390</v>
      </c>
      <c r="F39" s="22" t="s">
        <v>79</v>
      </c>
      <c r="G39" s="14">
        <v>260</v>
      </c>
      <c r="H39" s="15">
        <f t="shared" si="1"/>
        <v>711</v>
      </c>
      <c r="I39" s="15">
        <v>336</v>
      </c>
      <c r="J39" s="15">
        <v>375</v>
      </c>
    </row>
    <row r="40" spans="1:14" ht="15" customHeight="1" x14ac:dyDescent="0.2">
      <c r="A40" s="17" t="s">
        <v>80</v>
      </c>
      <c r="B40" s="15" t="s">
        <v>132</v>
      </c>
      <c r="C40" s="15" t="s">
        <v>74</v>
      </c>
      <c r="D40" s="15" t="s">
        <v>132</v>
      </c>
      <c r="E40" s="15" t="s">
        <v>132</v>
      </c>
      <c r="F40" s="13" t="s">
        <v>81</v>
      </c>
      <c r="G40" s="14">
        <v>2539</v>
      </c>
      <c r="H40" s="15">
        <f>SUM(I40:J40)</f>
        <v>5492</v>
      </c>
      <c r="I40" s="15">
        <v>2768</v>
      </c>
      <c r="J40" s="15">
        <v>2724</v>
      </c>
    </row>
    <row r="41" spans="1:14" ht="15" customHeight="1" x14ac:dyDescent="0.2">
      <c r="A41" s="17" t="s">
        <v>82</v>
      </c>
      <c r="B41" s="14">
        <v>8</v>
      </c>
      <c r="C41" s="15">
        <f>D41+E41</f>
        <v>15</v>
      </c>
      <c r="D41" s="15">
        <v>9</v>
      </c>
      <c r="E41" s="15">
        <v>6</v>
      </c>
      <c r="F41" s="13" t="s">
        <v>83</v>
      </c>
      <c r="G41" s="18">
        <v>888</v>
      </c>
      <c r="H41" s="15">
        <f>SUM(I41:J41)</f>
        <v>2090</v>
      </c>
      <c r="I41" s="15">
        <v>1056</v>
      </c>
      <c r="J41" s="15">
        <v>1034</v>
      </c>
    </row>
    <row r="42" spans="1:14" ht="15" customHeight="1" x14ac:dyDescent="0.2">
      <c r="A42" s="17" t="s">
        <v>84</v>
      </c>
      <c r="B42" s="14">
        <v>703</v>
      </c>
      <c r="C42" s="15">
        <f>D42+E42</f>
        <v>1571</v>
      </c>
      <c r="D42" s="15">
        <v>800</v>
      </c>
      <c r="E42" s="19">
        <v>771</v>
      </c>
      <c r="F42" s="13" t="s">
        <v>85</v>
      </c>
      <c r="G42" s="14">
        <v>1047</v>
      </c>
      <c r="H42" s="15">
        <f>SUM(I42:J42)</f>
        <v>2156</v>
      </c>
      <c r="I42" s="15">
        <v>1037</v>
      </c>
      <c r="J42" s="15">
        <v>1119</v>
      </c>
    </row>
    <row r="43" spans="1:14" ht="15" customHeight="1" x14ac:dyDescent="0.2">
      <c r="A43" s="17" t="s">
        <v>135</v>
      </c>
      <c r="B43" s="15" t="s">
        <v>132</v>
      </c>
      <c r="C43" s="15" t="s">
        <v>74</v>
      </c>
      <c r="D43" s="15" t="s">
        <v>132</v>
      </c>
      <c r="E43" s="15" t="s">
        <v>132</v>
      </c>
      <c r="F43" s="13" t="s">
        <v>87</v>
      </c>
      <c r="G43" s="14">
        <v>1011</v>
      </c>
      <c r="H43" s="15">
        <f>SUM(I43:J43)</f>
        <v>2592</v>
      </c>
      <c r="I43" s="15">
        <v>1282</v>
      </c>
      <c r="J43" s="15">
        <v>1310</v>
      </c>
    </row>
    <row r="44" spans="1:14" ht="15" customHeight="1" x14ac:dyDescent="0.2">
      <c r="A44" s="17" t="s">
        <v>86</v>
      </c>
      <c r="B44" s="14">
        <v>5</v>
      </c>
      <c r="C44" s="15">
        <f>D44+E44</f>
        <v>11</v>
      </c>
      <c r="D44" s="15">
        <v>8</v>
      </c>
      <c r="E44" s="19">
        <v>3</v>
      </c>
      <c r="F44" s="13" t="s">
        <v>89</v>
      </c>
      <c r="G44" s="14">
        <v>1103</v>
      </c>
      <c r="H44" s="15">
        <f>SUM(I44:J44)</f>
        <v>2840</v>
      </c>
      <c r="I44" s="15">
        <v>1423</v>
      </c>
      <c r="J44" s="15">
        <v>1417</v>
      </c>
    </row>
    <row r="45" spans="1:14" ht="15" customHeight="1" x14ac:dyDescent="0.2">
      <c r="A45" s="17" t="s">
        <v>88</v>
      </c>
      <c r="B45" s="14">
        <v>416</v>
      </c>
      <c r="C45" s="15">
        <f>D45+E45</f>
        <v>968</v>
      </c>
      <c r="D45" s="15">
        <v>524</v>
      </c>
      <c r="E45" s="19">
        <v>444</v>
      </c>
      <c r="F45" s="23" t="s">
        <v>91</v>
      </c>
      <c r="G45" s="15" t="s">
        <v>132</v>
      </c>
      <c r="H45" s="15" t="s">
        <v>132</v>
      </c>
      <c r="I45" s="15" t="s">
        <v>132</v>
      </c>
      <c r="J45" s="15" t="s">
        <v>132</v>
      </c>
    </row>
    <row r="46" spans="1:14" ht="15" customHeight="1" x14ac:dyDescent="0.2">
      <c r="A46" s="17" t="s">
        <v>90</v>
      </c>
      <c r="B46" s="15" t="s">
        <v>132</v>
      </c>
      <c r="C46" s="15" t="s">
        <v>132</v>
      </c>
      <c r="D46" s="15" t="s">
        <v>132</v>
      </c>
      <c r="E46" s="15" t="s">
        <v>132</v>
      </c>
      <c r="F46" s="23" t="s">
        <v>93</v>
      </c>
      <c r="G46" s="18">
        <v>62</v>
      </c>
      <c r="H46" s="15">
        <f>SUM(I46:J46)</f>
        <v>182</v>
      </c>
      <c r="I46" s="15">
        <v>94</v>
      </c>
      <c r="J46" s="15">
        <v>88</v>
      </c>
      <c r="K46" s="16"/>
      <c r="L46" s="16"/>
      <c r="M46" s="16"/>
      <c r="N46" s="16"/>
    </row>
    <row r="47" spans="1:14" ht="15" customHeight="1" x14ac:dyDescent="0.2">
      <c r="A47" s="17" t="s">
        <v>92</v>
      </c>
      <c r="B47" s="15" t="s">
        <v>132</v>
      </c>
      <c r="C47" s="15" t="s">
        <v>132</v>
      </c>
      <c r="D47" s="15" t="s">
        <v>132</v>
      </c>
      <c r="E47" s="15" t="s">
        <v>132</v>
      </c>
      <c r="F47" s="23" t="s">
        <v>95</v>
      </c>
      <c r="G47" s="15" t="s">
        <v>74</v>
      </c>
      <c r="H47" s="15" t="s">
        <v>74</v>
      </c>
      <c r="I47" s="15" t="s">
        <v>132</v>
      </c>
      <c r="J47" s="15" t="s">
        <v>132</v>
      </c>
      <c r="K47" s="24"/>
      <c r="L47" s="25"/>
      <c r="M47" s="24">
        <v>11</v>
      </c>
      <c r="N47" s="16"/>
    </row>
    <row r="48" spans="1:14" ht="15" customHeight="1" x14ac:dyDescent="0.2">
      <c r="A48" s="17" t="s">
        <v>94</v>
      </c>
      <c r="B48" s="14">
        <v>351</v>
      </c>
      <c r="C48" s="15">
        <f>D48+E48</f>
        <v>775</v>
      </c>
      <c r="D48" s="15">
        <v>409</v>
      </c>
      <c r="E48" s="19">
        <v>366</v>
      </c>
      <c r="F48" s="23" t="s">
        <v>133</v>
      </c>
      <c r="G48" s="15" t="s">
        <v>74</v>
      </c>
      <c r="H48" s="15" t="s">
        <v>74</v>
      </c>
      <c r="I48" s="15" t="s">
        <v>74</v>
      </c>
      <c r="J48" s="15" t="s">
        <v>74</v>
      </c>
    </row>
    <row r="49" spans="1:14" ht="15" customHeight="1" x14ac:dyDescent="0.2">
      <c r="A49" s="17" t="s">
        <v>96</v>
      </c>
      <c r="B49" s="15" t="s">
        <v>132</v>
      </c>
      <c r="C49" s="15" t="s">
        <v>132</v>
      </c>
      <c r="D49" s="15" t="s">
        <v>132</v>
      </c>
      <c r="E49" s="15" t="s">
        <v>132</v>
      </c>
      <c r="F49" s="23"/>
      <c r="G49" s="21"/>
      <c r="H49" s="15"/>
      <c r="I49" s="15"/>
      <c r="J49" s="15"/>
    </row>
    <row r="50" spans="1:14" ht="15" customHeight="1" x14ac:dyDescent="0.2">
      <c r="A50" s="17" t="s">
        <v>97</v>
      </c>
      <c r="B50" s="14">
        <v>532</v>
      </c>
      <c r="C50" s="15">
        <f t="shared" ref="C50:C61" si="3">D50+E50</f>
        <v>1064</v>
      </c>
      <c r="D50" s="15">
        <v>540</v>
      </c>
      <c r="E50" s="19">
        <v>524</v>
      </c>
      <c r="F50" s="23"/>
      <c r="G50" s="21"/>
      <c r="H50" s="15"/>
      <c r="I50" s="15"/>
      <c r="J50" s="15"/>
    </row>
    <row r="51" spans="1:14" ht="15" customHeight="1" x14ac:dyDescent="0.2">
      <c r="A51" s="17" t="s">
        <v>98</v>
      </c>
      <c r="B51" s="15" t="s">
        <v>132</v>
      </c>
      <c r="C51" s="15" t="s">
        <v>132</v>
      </c>
      <c r="D51" s="15" t="s">
        <v>132</v>
      </c>
      <c r="E51" s="15" t="s">
        <v>132</v>
      </c>
      <c r="F51" s="13"/>
      <c r="G51" s="15"/>
      <c r="H51" s="15"/>
      <c r="I51" s="15"/>
      <c r="J51" s="15"/>
    </row>
    <row r="52" spans="1:14" ht="15" customHeight="1" x14ac:dyDescent="0.2">
      <c r="A52" s="17" t="s">
        <v>99</v>
      </c>
      <c r="B52" s="14">
        <v>6</v>
      </c>
      <c r="C52" s="15">
        <f t="shared" si="3"/>
        <v>11</v>
      </c>
      <c r="D52" s="15">
        <v>3</v>
      </c>
      <c r="E52" s="19">
        <v>8</v>
      </c>
      <c r="F52" s="13"/>
      <c r="G52" s="15"/>
      <c r="H52" s="15"/>
      <c r="I52" s="15"/>
      <c r="J52" s="15"/>
      <c r="K52" s="28"/>
    </row>
    <row r="53" spans="1:14" ht="15" customHeight="1" x14ac:dyDescent="0.2">
      <c r="A53" s="17" t="s">
        <v>100</v>
      </c>
      <c r="B53" s="14">
        <v>419</v>
      </c>
      <c r="C53" s="15">
        <f t="shared" si="3"/>
        <v>872</v>
      </c>
      <c r="D53" s="15">
        <v>442</v>
      </c>
      <c r="E53" s="19">
        <v>430</v>
      </c>
      <c r="F53" s="26" t="s">
        <v>101</v>
      </c>
      <c r="G53" s="15">
        <v>66807</v>
      </c>
      <c r="H53" s="27">
        <f>SUM(I53:J53)</f>
        <v>142666</v>
      </c>
      <c r="I53" s="15">
        <v>72025</v>
      </c>
      <c r="J53" s="15">
        <v>70641</v>
      </c>
      <c r="K53" s="16"/>
      <c r="L53" s="16"/>
      <c r="M53" s="16"/>
      <c r="N53" s="16"/>
    </row>
    <row r="54" spans="1:14" ht="15" customHeight="1" x14ac:dyDescent="0.2">
      <c r="A54" s="17" t="s">
        <v>102</v>
      </c>
      <c r="B54" s="14">
        <v>852</v>
      </c>
      <c r="C54" s="15">
        <f t="shared" si="3"/>
        <v>2053</v>
      </c>
      <c r="D54" s="15">
        <v>1041</v>
      </c>
      <c r="E54" s="19">
        <v>1012</v>
      </c>
      <c r="F54" s="13"/>
      <c r="G54" s="27"/>
      <c r="H54" s="27"/>
      <c r="I54" s="27"/>
      <c r="J54" s="27"/>
      <c r="K54" s="28"/>
    </row>
    <row r="55" spans="1:14" ht="15" customHeight="1" x14ac:dyDescent="0.2">
      <c r="A55" s="17" t="s">
        <v>103</v>
      </c>
      <c r="B55" s="14">
        <v>927</v>
      </c>
      <c r="C55" s="15">
        <f t="shared" si="3"/>
        <v>2104</v>
      </c>
      <c r="D55" s="15">
        <v>1050</v>
      </c>
      <c r="E55" s="19">
        <v>1054</v>
      </c>
      <c r="F55" s="26" t="s">
        <v>104</v>
      </c>
      <c r="G55" s="15"/>
      <c r="H55" s="27"/>
      <c r="I55" s="15"/>
      <c r="J55" s="15"/>
      <c r="K55" s="28"/>
    </row>
    <row r="56" spans="1:14" ht="15" customHeight="1" x14ac:dyDescent="0.2">
      <c r="A56" s="17" t="s">
        <v>105</v>
      </c>
      <c r="B56" s="14">
        <v>5396</v>
      </c>
      <c r="C56" s="15">
        <f t="shared" si="3"/>
        <v>9083</v>
      </c>
      <c r="D56" s="15">
        <v>4631</v>
      </c>
      <c r="E56" s="19">
        <v>4452</v>
      </c>
      <c r="F56" s="13" t="s">
        <v>106</v>
      </c>
      <c r="G56" s="43">
        <v>8850</v>
      </c>
      <c r="H56" s="27">
        <f>SUM(I56:J56)</f>
        <v>14853</v>
      </c>
      <c r="I56" s="44">
        <v>7481</v>
      </c>
      <c r="J56" s="44">
        <v>7372</v>
      </c>
      <c r="K56" s="28"/>
    </row>
    <row r="57" spans="1:14" ht="15" customHeight="1" x14ac:dyDescent="0.2">
      <c r="A57" s="17" t="s">
        <v>107</v>
      </c>
      <c r="B57" s="14">
        <v>3919</v>
      </c>
      <c r="C57" s="15">
        <f t="shared" si="3"/>
        <v>7014</v>
      </c>
      <c r="D57" s="15">
        <v>3420</v>
      </c>
      <c r="E57" s="19">
        <v>3594</v>
      </c>
      <c r="F57" s="13" t="s">
        <v>108</v>
      </c>
      <c r="G57" s="43">
        <v>2425</v>
      </c>
      <c r="H57" s="27">
        <f>SUM(I57:J57)</f>
        <v>5500</v>
      </c>
      <c r="I57" s="44">
        <v>2654</v>
      </c>
      <c r="J57" s="44">
        <v>2846</v>
      </c>
      <c r="K57" s="28"/>
    </row>
    <row r="58" spans="1:14" ht="15" customHeight="1" x14ac:dyDescent="0.2">
      <c r="A58" s="17" t="s">
        <v>109</v>
      </c>
      <c r="B58" s="14">
        <v>132</v>
      </c>
      <c r="C58" s="15">
        <f t="shared" si="3"/>
        <v>263</v>
      </c>
      <c r="D58" s="15">
        <v>149</v>
      </c>
      <c r="E58" s="19">
        <v>114</v>
      </c>
      <c r="F58" s="13" t="s">
        <v>110</v>
      </c>
      <c r="G58" s="43">
        <v>2849</v>
      </c>
      <c r="H58" s="27">
        <f>SUM(I58:J58)</f>
        <v>6408</v>
      </c>
      <c r="I58" s="44">
        <v>3043</v>
      </c>
      <c r="J58" s="44">
        <v>3365</v>
      </c>
    </row>
    <row r="59" spans="1:14" ht="15" customHeight="1" x14ac:dyDescent="0.2">
      <c r="A59" s="17" t="s">
        <v>111</v>
      </c>
      <c r="B59" s="14">
        <v>147</v>
      </c>
      <c r="C59" s="15">
        <f t="shared" si="3"/>
        <v>332</v>
      </c>
      <c r="D59" s="15">
        <v>165</v>
      </c>
      <c r="E59" s="19">
        <v>167</v>
      </c>
      <c r="F59" s="13"/>
      <c r="G59" s="15"/>
      <c r="H59" s="15"/>
      <c r="I59" s="15"/>
      <c r="J59" s="15"/>
    </row>
    <row r="60" spans="1:14" ht="15" customHeight="1" x14ac:dyDescent="0.2">
      <c r="A60" s="17" t="s">
        <v>112</v>
      </c>
      <c r="B60" s="14">
        <v>78</v>
      </c>
      <c r="C60" s="15">
        <f t="shared" si="3"/>
        <v>187</v>
      </c>
      <c r="D60" s="15">
        <v>92</v>
      </c>
      <c r="E60" s="19">
        <v>95</v>
      </c>
      <c r="F60" s="13" t="s">
        <v>113</v>
      </c>
      <c r="G60" s="15">
        <v>19201</v>
      </c>
      <c r="H60" s="15">
        <f>I60+J60</f>
        <v>41876</v>
      </c>
      <c r="I60" s="15">
        <v>20937</v>
      </c>
      <c r="J60" s="15">
        <v>20939</v>
      </c>
      <c r="K60" s="16"/>
      <c r="L60" s="16"/>
      <c r="M60" s="16"/>
    </row>
    <row r="61" spans="1:14" ht="15" customHeight="1" x14ac:dyDescent="0.2">
      <c r="A61" s="17" t="s">
        <v>114</v>
      </c>
      <c r="B61" s="14">
        <v>440</v>
      </c>
      <c r="C61" s="15">
        <f t="shared" si="3"/>
        <v>1045</v>
      </c>
      <c r="D61" s="15">
        <v>526</v>
      </c>
      <c r="E61" s="19">
        <v>519</v>
      </c>
      <c r="F61" s="13" t="s">
        <v>115</v>
      </c>
      <c r="G61" s="15">
        <v>22403</v>
      </c>
      <c r="H61" s="15">
        <f>I61+J61</f>
        <v>48543</v>
      </c>
      <c r="I61" s="15">
        <v>24782</v>
      </c>
      <c r="J61" s="15">
        <v>23761</v>
      </c>
    </row>
    <row r="62" spans="1:14" ht="15" customHeight="1" x14ac:dyDescent="0.2">
      <c r="A62" s="29" t="s">
        <v>116</v>
      </c>
      <c r="B62" s="30">
        <v>11</v>
      </c>
      <c r="C62" s="31">
        <f>D62+E62</f>
        <v>18</v>
      </c>
      <c r="D62" s="31">
        <v>11</v>
      </c>
      <c r="E62" s="32">
        <v>7</v>
      </c>
      <c r="F62" s="33" t="s">
        <v>117</v>
      </c>
      <c r="G62" s="31">
        <v>25203</v>
      </c>
      <c r="H62" s="31">
        <f>I62+J62</f>
        <v>52247</v>
      </c>
      <c r="I62" s="31">
        <v>26306</v>
      </c>
      <c r="J62" s="31">
        <v>25941</v>
      </c>
    </row>
    <row r="63" spans="1:14" ht="15" customHeight="1" x14ac:dyDescent="0.2">
      <c r="A63" s="34" t="s">
        <v>118</v>
      </c>
      <c r="B63" s="35"/>
      <c r="C63" s="35"/>
      <c r="D63" s="35"/>
      <c r="E63" s="35"/>
      <c r="F63" s="35"/>
      <c r="G63" s="36"/>
      <c r="H63" s="36"/>
      <c r="I63" s="36"/>
      <c r="J63" s="36"/>
    </row>
    <row r="64" spans="1:14" ht="15" customHeight="1" x14ac:dyDescent="0.2">
      <c r="F64" s="16"/>
      <c r="G64" s="16"/>
      <c r="H64" s="16"/>
      <c r="I64" s="16"/>
      <c r="J64" s="16"/>
    </row>
    <row r="65" spans="2:11" x14ac:dyDescent="0.2">
      <c r="B65" s="16"/>
      <c r="D65" s="16"/>
      <c r="F65" s="16"/>
      <c r="I65" s="28"/>
    </row>
    <row r="66" spans="2:11" x14ac:dyDescent="0.2">
      <c r="B66" s="16"/>
      <c r="D66" s="16"/>
      <c r="F66" s="16"/>
      <c r="I66" s="28"/>
      <c r="J66" s="28"/>
      <c r="K66" s="28"/>
    </row>
    <row r="67" spans="2:11" x14ac:dyDescent="0.2">
      <c r="B67" s="16"/>
      <c r="D67" s="16"/>
      <c r="F67" s="16"/>
      <c r="G67" s="28"/>
      <c r="I67" s="28"/>
      <c r="J67" s="28"/>
      <c r="K67" s="28"/>
    </row>
    <row r="68" spans="2:11" x14ac:dyDescent="0.2">
      <c r="B68" s="16"/>
      <c r="D68" s="16"/>
      <c r="F68" s="16"/>
      <c r="G68" s="28"/>
      <c r="H68" s="28"/>
      <c r="I68" s="28"/>
      <c r="J68" s="28"/>
      <c r="K68" s="28"/>
    </row>
    <row r="69" spans="2:11" x14ac:dyDescent="0.2">
      <c r="B69" s="16"/>
      <c r="D69" s="16"/>
      <c r="F69" s="16"/>
      <c r="H69" s="28"/>
      <c r="I69" s="28"/>
    </row>
    <row r="70" spans="2:11" x14ac:dyDescent="0.2">
      <c r="B70" s="16"/>
      <c r="D70" s="16"/>
      <c r="F70" s="20"/>
      <c r="H70" s="28"/>
      <c r="I70" s="28"/>
      <c r="J70" s="28"/>
    </row>
    <row r="71" spans="2:11" x14ac:dyDescent="0.2">
      <c r="B71" s="20"/>
      <c r="D71" s="20"/>
      <c r="F71" s="20"/>
    </row>
    <row r="72" spans="2:11" x14ac:dyDescent="0.2">
      <c r="B72" s="20"/>
      <c r="D72" s="16"/>
      <c r="F72" s="16"/>
    </row>
    <row r="73" spans="2:11" x14ac:dyDescent="0.2">
      <c r="B73" s="16"/>
      <c r="D73" s="16"/>
    </row>
    <row r="74" spans="2:11" x14ac:dyDescent="0.2">
      <c r="D74" s="28"/>
    </row>
    <row r="75" spans="2:11" x14ac:dyDescent="0.2">
      <c r="D75" s="28"/>
    </row>
    <row r="76" spans="2:11" x14ac:dyDescent="0.2">
      <c r="D76" s="28"/>
    </row>
    <row r="80" spans="2:11" x14ac:dyDescent="0.2">
      <c r="D80" s="28"/>
    </row>
    <row r="81" spans="4:4" x14ac:dyDescent="0.2">
      <c r="D81" s="28"/>
    </row>
    <row r="82" spans="4:4" x14ac:dyDescent="0.2">
      <c r="D82" s="28"/>
    </row>
    <row r="83" spans="4:4" x14ac:dyDescent="0.2">
      <c r="D83" s="28"/>
    </row>
    <row r="86" spans="4:4" x14ac:dyDescent="0.2">
      <c r="D86" s="28"/>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zoomScaleNormal="100" workbookViewId="0">
      <selection activeCell="B2" sqref="B2"/>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46" t="s">
        <v>119</v>
      </c>
      <c r="D1" s="46"/>
      <c r="E1" s="46"/>
      <c r="F1" s="46"/>
      <c r="G1" s="46"/>
      <c r="H1" s="46"/>
      <c r="I1" s="46"/>
    </row>
    <row r="2" spans="1:13" ht="15" customHeight="1" x14ac:dyDescent="0.2">
      <c r="A2" s="37"/>
      <c r="B2" s="3"/>
      <c r="C2" s="3"/>
      <c r="D2" s="3"/>
      <c r="E2" s="3"/>
      <c r="F2" s="3"/>
      <c r="G2" s="3"/>
      <c r="H2" s="3"/>
      <c r="I2" s="4" t="s">
        <v>134</v>
      </c>
    </row>
    <row r="3" spans="1:13" ht="15" customHeight="1" x14ac:dyDescent="0.2">
      <c r="A3" s="37"/>
      <c r="B3" s="5" t="s">
        <v>2</v>
      </c>
      <c r="C3" s="6" t="s">
        <v>4</v>
      </c>
      <c r="D3" s="6" t="s">
        <v>5</v>
      </c>
      <c r="E3" s="7" t="s">
        <v>6</v>
      </c>
      <c r="F3" s="8" t="s">
        <v>2</v>
      </c>
      <c r="G3" s="6" t="s">
        <v>4</v>
      </c>
      <c r="H3" s="6" t="s">
        <v>5</v>
      </c>
      <c r="I3" s="7" t="s">
        <v>6</v>
      </c>
    </row>
    <row r="4" spans="1:13" ht="15" customHeight="1" x14ac:dyDescent="0.2">
      <c r="A4" s="37"/>
      <c r="B4" s="9" t="s">
        <v>7</v>
      </c>
      <c r="C4" s="15">
        <f>D4+E4</f>
        <v>1887</v>
      </c>
      <c r="D4" s="11">
        <v>949</v>
      </c>
      <c r="E4" s="12">
        <v>938</v>
      </c>
      <c r="F4" s="13" t="s">
        <v>8</v>
      </c>
      <c r="G4" s="27">
        <f t="shared" ref="G4:G15" si="0">H4+I4</f>
        <v>352</v>
      </c>
      <c r="H4" s="11">
        <v>158</v>
      </c>
      <c r="I4" s="11">
        <v>194</v>
      </c>
      <c r="K4" s="16"/>
    </row>
    <row r="5" spans="1:13" ht="15" customHeight="1" x14ac:dyDescent="0.2">
      <c r="A5" s="37"/>
      <c r="B5" s="17" t="s">
        <v>9</v>
      </c>
      <c r="C5" s="15">
        <f t="shared" ref="C5:C25" si="1">D5+E5</f>
        <v>315</v>
      </c>
      <c r="D5" s="15">
        <v>142</v>
      </c>
      <c r="E5" s="19">
        <v>173</v>
      </c>
      <c r="F5" s="13" t="s">
        <v>10</v>
      </c>
      <c r="G5" s="15">
        <f t="shared" si="0"/>
        <v>1243</v>
      </c>
      <c r="H5" s="15">
        <v>651</v>
      </c>
      <c r="I5" s="15">
        <v>592</v>
      </c>
      <c r="K5" s="16"/>
    </row>
    <row r="6" spans="1:13" ht="15" customHeight="1" x14ac:dyDescent="0.2">
      <c r="A6" s="37"/>
      <c r="B6" s="17" t="s">
        <v>11</v>
      </c>
      <c r="C6" s="15">
        <f t="shared" si="1"/>
        <v>264</v>
      </c>
      <c r="D6" s="15">
        <v>132</v>
      </c>
      <c r="E6" s="19">
        <v>132</v>
      </c>
      <c r="F6" s="13" t="s">
        <v>12</v>
      </c>
      <c r="G6" s="15">
        <f t="shared" si="0"/>
        <v>1115</v>
      </c>
      <c r="H6" s="15">
        <v>556</v>
      </c>
      <c r="I6" s="15">
        <v>559</v>
      </c>
      <c r="J6" s="16"/>
      <c r="K6" s="16"/>
    </row>
    <row r="7" spans="1:13" ht="15" customHeight="1" x14ac:dyDescent="0.2">
      <c r="A7" s="37"/>
      <c r="B7" s="17" t="s">
        <v>13</v>
      </c>
      <c r="C7" s="15">
        <f t="shared" si="1"/>
        <v>329</v>
      </c>
      <c r="D7" s="15">
        <v>167</v>
      </c>
      <c r="E7" s="19">
        <v>162</v>
      </c>
      <c r="F7" s="13" t="s">
        <v>14</v>
      </c>
      <c r="G7" s="15" t="s">
        <v>132</v>
      </c>
      <c r="H7" s="15" t="s">
        <v>132</v>
      </c>
      <c r="I7" s="15" t="s">
        <v>132</v>
      </c>
      <c r="J7" s="16"/>
      <c r="K7" s="16"/>
    </row>
    <row r="8" spans="1:13" ht="15" customHeight="1" x14ac:dyDescent="0.2">
      <c r="A8" s="37"/>
      <c r="B8" s="17" t="s">
        <v>15</v>
      </c>
      <c r="C8" s="15">
        <f t="shared" si="1"/>
        <v>171</v>
      </c>
      <c r="D8" s="15">
        <v>82</v>
      </c>
      <c r="E8" s="19">
        <v>89</v>
      </c>
      <c r="F8" s="13" t="s">
        <v>16</v>
      </c>
      <c r="G8" s="15">
        <f t="shared" si="0"/>
        <v>1587</v>
      </c>
      <c r="H8" s="15">
        <v>778</v>
      </c>
      <c r="I8" s="15">
        <v>809</v>
      </c>
      <c r="J8" s="16"/>
      <c r="K8" s="16"/>
    </row>
    <row r="9" spans="1:13" ht="15" customHeight="1" x14ac:dyDescent="0.2">
      <c r="A9" s="37"/>
      <c r="B9" s="17" t="s">
        <v>17</v>
      </c>
      <c r="C9" s="15">
        <f t="shared" si="1"/>
        <v>22</v>
      </c>
      <c r="D9" s="15">
        <v>12</v>
      </c>
      <c r="E9" s="19">
        <v>10</v>
      </c>
      <c r="F9" s="13" t="s">
        <v>18</v>
      </c>
      <c r="G9" s="15">
        <f t="shared" si="0"/>
        <v>22</v>
      </c>
      <c r="H9" s="15">
        <v>16</v>
      </c>
      <c r="I9" s="15">
        <v>6</v>
      </c>
      <c r="J9" s="16"/>
      <c r="K9" s="16"/>
    </row>
    <row r="10" spans="1:13" ht="15" customHeight="1" x14ac:dyDescent="0.2">
      <c r="A10" s="37"/>
      <c r="B10" s="17" t="s">
        <v>19</v>
      </c>
      <c r="C10" s="15">
        <f t="shared" si="1"/>
        <v>329</v>
      </c>
      <c r="D10" s="15">
        <v>166</v>
      </c>
      <c r="E10" s="19">
        <v>163</v>
      </c>
      <c r="F10" s="13" t="s">
        <v>20</v>
      </c>
      <c r="G10" s="15">
        <f t="shared" si="0"/>
        <v>726</v>
      </c>
      <c r="H10" s="15">
        <v>368</v>
      </c>
      <c r="I10" s="15">
        <v>358</v>
      </c>
      <c r="J10" s="16"/>
      <c r="K10" s="16"/>
    </row>
    <row r="11" spans="1:13" ht="15" customHeight="1" x14ac:dyDescent="0.2">
      <c r="A11" s="37"/>
      <c r="B11" s="17" t="s">
        <v>21</v>
      </c>
      <c r="C11" s="15">
        <f t="shared" si="1"/>
        <v>158</v>
      </c>
      <c r="D11" s="15">
        <v>78</v>
      </c>
      <c r="E11" s="19">
        <v>80</v>
      </c>
      <c r="F11" s="13" t="s">
        <v>22</v>
      </c>
      <c r="G11" s="15">
        <f t="shared" si="0"/>
        <v>960</v>
      </c>
      <c r="H11" s="15">
        <v>509</v>
      </c>
      <c r="I11" s="15">
        <v>451</v>
      </c>
      <c r="J11" s="16"/>
      <c r="K11" s="16"/>
      <c r="L11" s="16"/>
    </row>
    <row r="12" spans="1:13" ht="15" customHeight="1" x14ac:dyDescent="0.2">
      <c r="A12" s="37"/>
      <c r="B12" s="17" t="s">
        <v>23</v>
      </c>
      <c r="C12" s="15">
        <f t="shared" si="1"/>
        <v>520</v>
      </c>
      <c r="D12" s="15">
        <v>273</v>
      </c>
      <c r="E12" s="19">
        <v>247</v>
      </c>
      <c r="F12" s="13" t="s">
        <v>24</v>
      </c>
      <c r="G12" s="15">
        <f t="shared" si="0"/>
        <v>1503</v>
      </c>
      <c r="H12" s="15">
        <v>775</v>
      </c>
      <c r="I12" s="15">
        <v>728</v>
      </c>
      <c r="J12" s="16"/>
      <c r="K12" s="16"/>
      <c r="L12" s="16"/>
      <c r="M12" s="16"/>
    </row>
    <row r="13" spans="1:13" ht="15" customHeight="1" x14ac:dyDescent="0.2">
      <c r="A13" s="37"/>
      <c r="B13" s="17" t="s">
        <v>25</v>
      </c>
      <c r="C13" s="15">
        <f t="shared" si="1"/>
        <v>2375</v>
      </c>
      <c r="D13" s="15">
        <v>1198</v>
      </c>
      <c r="E13" s="19">
        <v>1177</v>
      </c>
      <c r="F13" s="13" t="s">
        <v>26</v>
      </c>
      <c r="G13" s="15">
        <f t="shared" si="0"/>
        <v>535</v>
      </c>
      <c r="H13" s="15">
        <v>276</v>
      </c>
      <c r="I13" s="15">
        <v>259</v>
      </c>
      <c r="J13" s="16"/>
      <c r="K13" s="16"/>
      <c r="L13" s="16"/>
      <c r="M13" s="16"/>
    </row>
    <row r="14" spans="1:13" ht="15" customHeight="1" x14ac:dyDescent="0.2">
      <c r="A14" s="37"/>
      <c r="B14" s="17" t="s">
        <v>27</v>
      </c>
      <c r="C14" s="15">
        <f t="shared" si="1"/>
        <v>465</v>
      </c>
      <c r="D14" s="15">
        <v>232</v>
      </c>
      <c r="E14" s="19">
        <v>233</v>
      </c>
      <c r="F14" s="13" t="s">
        <v>28</v>
      </c>
      <c r="G14" s="15">
        <f t="shared" si="0"/>
        <v>1466</v>
      </c>
      <c r="H14" s="15">
        <v>747</v>
      </c>
      <c r="I14" s="15">
        <v>719</v>
      </c>
      <c r="J14" s="16"/>
      <c r="K14" s="16"/>
      <c r="L14" s="16"/>
      <c r="M14" s="16"/>
    </row>
    <row r="15" spans="1:13" ht="15" customHeight="1" x14ac:dyDescent="0.2">
      <c r="A15" s="37"/>
      <c r="B15" s="17" t="s">
        <v>29</v>
      </c>
      <c r="C15" s="15">
        <f t="shared" si="1"/>
        <v>909</v>
      </c>
      <c r="D15" s="15">
        <v>463</v>
      </c>
      <c r="E15" s="19">
        <v>446</v>
      </c>
      <c r="F15" s="13" t="s">
        <v>30</v>
      </c>
      <c r="G15" s="15">
        <f t="shared" si="0"/>
        <v>931</v>
      </c>
      <c r="H15" s="15">
        <v>505</v>
      </c>
      <c r="I15" s="15">
        <v>426</v>
      </c>
      <c r="J15" s="16"/>
      <c r="K15" s="16"/>
      <c r="L15" s="16"/>
      <c r="M15" s="16"/>
    </row>
    <row r="16" spans="1:13" ht="15" customHeight="1" x14ac:dyDescent="0.2">
      <c r="A16" s="37"/>
      <c r="B16" s="17" t="s">
        <v>31</v>
      </c>
      <c r="C16" s="15">
        <f t="shared" si="1"/>
        <v>67</v>
      </c>
      <c r="D16" s="15">
        <v>36</v>
      </c>
      <c r="E16" s="19">
        <v>31</v>
      </c>
      <c r="F16" s="13" t="s">
        <v>32</v>
      </c>
      <c r="G16" s="15">
        <f>H16+I16</f>
        <v>1476</v>
      </c>
      <c r="H16" s="15">
        <v>784</v>
      </c>
      <c r="I16" s="15">
        <v>692</v>
      </c>
      <c r="J16" s="16"/>
      <c r="K16" s="16"/>
      <c r="L16" s="16"/>
      <c r="M16" s="16"/>
    </row>
    <row r="17" spans="1:13" ht="15" customHeight="1" x14ac:dyDescent="0.2">
      <c r="A17" s="37"/>
      <c r="B17" s="17" t="s">
        <v>33</v>
      </c>
      <c r="C17" s="15">
        <f t="shared" si="1"/>
        <v>268</v>
      </c>
      <c r="D17" s="15">
        <v>133</v>
      </c>
      <c r="E17" s="19">
        <v>135</v>
      </c>
      <c r="F17" s="13" t="s">
        <v>34</v>
      </c>
      <c r="G17" s="15">
        <f>H17+I17</f>
        <v>1096</v>
      </c>
      <c r="H17" s="15">
        <v>564</v>
      </c>
      <c r="I17" s="15">
        <v>532</v>
      </c>
      <c r="J17" s="16"/>
      <c r="K17" s="16"/>
      <c r="L17" s="16"/>
      <c r="M17" s="16"/>
    </row>
    <row r="18" spans="1:13" ht="15" customHeight="1" x14ac:dyDescent="0.2">
      <c r="A18" s="37"/>
      <c r="B18" s="17" t="s">
        <v>35</v>
      </c>
      <c r="C18" s="15">
        <f t="shared" si="1"/>
        <v>210</v>
      </c>
      <c r="D18" s="15">
        <v>111</v>
      </c>
      <c r="E18" s="19">
        <v>99</v>
      </c>
      <c r="F18" s="13" t="s">
        <v>36</v>
      </c>
      <c r="G18" s="15">
        <f t="shared" ref="G18:G42" si="2">H18+I18</f>
        <v>167</v>
      </c>
      <c r="H18" s="15">
        <v>72</v>
      </c>
      <c r="I18" s="15">
        <v>95</v>
      </c>
      <c r="J18" s="16"/>
      <c r="K18" s="16"/>
      <c r="L18" s="16"/>
      <c r="M18" s="16"/>
    </row>
    <row r="19" spans="1:13" ht="15" customHeight="1" x14ac:dyDescent="0.2">
      <c r="A19" s="37"/>
      <c r="B19" s="17" t="s">
        <v>37</v>
      </c>
      <c r="C19" s="15">
        <f t="shared" si="1"/>
        <v>485</v>
      </c>
      <c r="D19" s="15">
        <v>229</v>
      </c>
      <c r="E19" s="19">
        <v>256</v>
      </c>
      <c r="F19" s="13" t="s">
        <v>38</v>
      </c>
      <c r="G19" s="15">
        <f t="shared" si="2"/>
        <v>269</v>
      </c>
      <c r="H19" s="15">
        <v>141</v>
      </c>
      <c r="I19" s="15">
        <v>128</v>
      </c>
      <c r="J19" s="16"/>
      <c r="K19" s="16"/>
      <c r="L19" s="16"/>
      <c r="M19" s="16"/>
    </row>
    <row r="20" spans="1:13" ht="15" customHeight="1" x14ac:dyDescent="0.2">
      <c r="A20" s="37"/>
      <c r="B20" s="17" t="s">
        <v>39</v>
      </c>
      <c r="C20" s="15">
        <f t="shared" si="1"/>
        <v>2796</v>
      </c>
      <c r="D20" s="15">
        <v>1419</v>
      </c>
      <c r="E20" s="19">
        <v>1377</v>
      </c>
      <c r="F20" s="13" t="s">
        <v>40</v>
      </c>
      <c r="G20" s="15">
        <f t="shared" si="2"/>
        <v>1695</v>
      </c>
      <c r="H20" s="15">
        <v>889</v>
      </c>
      <c r="I20" s="15">
        <v>806</v>
      </c>
      <c r="J20" s="16"/>
      <c r="K20" s="16"/>
      <c r="L20" s="16"/>
    </row>
    <row r="21" spans="1:13" ht="15" customHeight="1" x14ac:dyDescent="0.2">
      <c r="A21" s="37"/>
      <c r="B21" s="17" t="s">
        <v>41</v>
      </c>
      <c r="C21" s="15">
        <f t="shared" si="1"/>
        <v>3115</v>
      </c>
      <c r="D21" s="15">
        <v>1592</v>
      </c>
      <c r="E21" s="19">
        <v>1523</v>
      </c>
      <c r="F21" s="13" t="s">
        <v>42</v>
      </c>
      <c r="G21" s="15">
        <f t="shared" si="2"/>
        <v>2147</v>
      </c>
      <c r="H21" s="15">
        <v>1075</v>
      </c>
      <c r="I21" s="15">
        <v>1072</v>
      </c>
      <c r="J21" s="16"/>
      <c r="K21" s="16"/>
    </row>
    <row r="22" spans="1:13" ht="15" customHeight="1" x14ac:dyDescent="0.2">
      <c r="A22" s="37"/>
      <c r="B22" s="17" t="s">
        <v>43</v>
      </c>
      <c r="C22" s="15">
        <f t="shared" si="1"/>
        <v>2696</v>
      </c>
      <c r="D22" s="15">
        <v>1444</v>
      </c>
      <c r="E22" s="19">
        <v>1252</v>
      </c>
      <c r="F22" s="13" t="s">
        <v>44</v>
      </c>
      <c r="G22" s="15">
        <f t="shared" si="2"/>
        <v>2701</v>
      </c>
      <c r="H22" s="15">
        <v>1331</v>
      </c>
      <c r="I22" s="15">
        <v>1370</v>
      </c>
      <c r="J22" s="20"/>
      <c r="K22" s="16"/>
    </row>
    <row r="23" spans="1:13" ht="15" customHeight="1" x14ac:dyDescent="0.2">
      <c r="A23" s="37"/>
      <c r="B23" s="17" t="s">
        <v>45</v>
      </c>
      <c r="C23" s="15">
        <f t="shared" si="1"/>
        <v>2347</v>
      </c>
      <c r="D23" s="15">
        <v>1229</v>
      </c>
      <c r="E23" s="19">
        <v>1118</v>
      </c>
      <c r="F23" s="13" t="s">
        <v>46</v>
      </c>
      <c r="G23" s="15">
        <f t="shared" si="2"/>
        <v>1805</v>
      </c>
      <c r="H23" s="15">
        <v>902</v>
      </c>
      <c r="I23" s="15">
        <v>903</v>
      </c>
      <c r="J23" s="16"/>
      <c r="K23" s="16"/>
    </row>
    <row r="24" spans="1:13" ht="15" customHeight="1" x14ac:dyDescent="0.2">
      <c r="A24" s="37"/>
      <c r="B24" s="17" t="s">
        <v>47</v>
      </c>
      <c r="C24" s="15">
        <f t="shared" si="1"/>
        <v>893</v>
      </c>
      <c r="D24" s="15">
        <v>439</v>
      </c>
      <c r="E24" s="19">
        <v>454</v>
      </c>
      <c r="F24" s="13" t="s">
        <v>48</v>
      </c>
      <c r="G24" s="15">
        <f t="shared" si="2"/>
        <v>2113</v>
      </c>
      <c r="H24" s="15">
        <v>1033</v>
      </c>
      <c r="I24" s="15">
        <v>1080</v>
      </c>
      <c r="J24" s="16"/>
      <c r="K24" s="16"/>
    </row>
    <row r="25" spans="1:13" ht="15" customHeight="1" x14ac:dyDescent="0.2">
      <c r="A25" s="37"/>
      <c r="B25" s="17" t="s">
        <v>49</v>
      </c>
      <c r="C25" s="15">
        <f t="shared" si="1"/>
        <v>414</v>
      </c>
      <c r="D25" s="15">
        <v>208</v>
      </c>
      <c r="E25" s="19">
        <v>206</v>
      </c>
      <c r="F25" s="13" t="s">
        <v>50</v>
      </c>
      <c r="G25" s="15">
        <f t="shared" si="2"/>
        <v>2935</v>
      </c>
      <c r="H25" s="15">
        <v>1448</v>
      </c>
      <c r="I25" s="15">
        <v>1487</v>
      </c>
      <c r="J25" s="16"/>
    </row>
    <row r="26" spans="1:13" ht="15" customHeight="1" x14ac:dyDescent="0.2">
      <c r="A26" s="37"/>
      <c r="B26" s="17" t="s">
        <v>51</v>
      </c>
      <c r="C26" s="15" t="s">
        <v>132</v>
      </c>
      <c r="D26" s="15" t="s">
        <v>132</v>
      </c>
      <c r="E26" s="15" t="s">
        <v>132</v>
      </c>
      <c r="F26" s="13" t="s">
        <v>52</v>
      </c>
      <c r="G26" s="15">
        <f t="shared" si="2"/>
        <v>3668</v>
      </c>
      <c r="H26" s="15">
        <v>1805</v>
      </c>
      <c r="I26" s="15">
        <v>1863</v>
      </c>
    </row>
    <row r="27" spans="1:13" ht="15" customHeight="1" x14ac:dyDescent="0.2">
      <c r="A27" s="37"/>
      <c r="B27" s="17" t="s">
        <v>53</v>
      </c>
      <c r="C27" s="15">
        <f t="shared" ref="C27:C34" si="3">D27+E27</f>
        <v>3670</v>
      </c>
      <c r="D27" s="15">
        <v>1875</v>
      </c>
      <c r="E27" s="19">
        <v>1795</v>
      </c>
      <c r="F27" s="13" t="s">
        <v>54</v>
      </c>
      <c r="G27" s="15">
        <f t="shared" si="2"/>
        <v>1715</v>
      </c>
      <c r="H27" s="15">
        <v>861</v>
      </c>
      <c r="I27" s="15">
        <v>854</v>
      </c>
    </row>
    <row r="28" spans="1:13" ht="15" customHeight="1" x14ac:dyDescent="0.2">
      <c r="A28" s="37"/>
      <c r="B28" s="17" t="s">
        <v>55</v>
      </c>
      <c r="C28" s="15">
        <f t="shared" si="3"/>
        <v>3296</v>
      </c>
      <c r="D28" s="15">
        <v>1663</v>
      </c>
      <c r="E28" s="19">
        <v>1633</v>
      </c>
      <c r="F28" s="13" t="s">
        <v>56</v>
      </c>
      <c r="G28" s="15">
        <f t="shared" si="2"/>
        <v>2284</v>
      </c>
      <c r="H28" s="15">
        <v>1200</v>
      </c>
      <c r="I28" s="15">
        <v>1084</v>
      </c>
    </row>
    <row r="29" spans="1:13" ht="15" customHeight="1" x14ac:dyDescent="0.2">
      <c r="A29" s="37"/>
      <c r="B29" s="17" t="s">
        <v>57</v>
      </c>
      <c r="C29" s="15">
        <f t="shared" si="3"/>
        <v>3689</v>
      </c>
      <c r="D29" s="15">
        <v>1868</v>
      </c>
      <c r="E29" s="19">
        <v>1821</v>
      </c>
      <c r="F29" s="13" t="s">
        <v>58</v>
      </c>
      <c r="G29" s="15">
        <f t="shared" si="2"/>
        <v>1537</v>
      </c>
      <c r="H29" s="15">
        <v>756</v>
      </c>
      <c r="I29" s="15">
        <v>781</v>
      </c>
    </row>
    <row r="30" spans="1:13" ht="15" customHeight="1" x14ac:dyDescent="0.2">
      <c r="A30" s="37"/>
      <c r="B30" s="17" t="s">
        <v>59</v>
      </c>
      <c r="C30" s="15">
        <f t="shared" si="3"/>
        <v>3717</v>
      </c>
      <c r="D30" s="15">
        <v>1872</v>
      </c>
      <c r="E30" s="19">
        <v>1845</v>
      </c>
      <c r="F30" s="13" t="s">
        <v>60</v>
      </c>
      <c r="G30" s="15">
        <f t="shared" si="2"/>
        <v>1554</v>
      </c>
      <c r="H30" s="15">
        <v>775</v>
      </c>
      <c r="I30" s="15">
        <v>779</v>
      </c>
      <c r="J30" s="16"/>
      <c r="K30" s="16"/>
    </row>
    <row r="31" spans="1:13" ht="15" customHeight="1" x14ac:dyDescent="0.2">
      <c r="A31" s="37"/>
      <c r="B31" s="17" t="s">
        <v>61</v>
      </c>
      <c r="C31" s="15">
        <f t="shared" si="3"/>
        <v>1160</v>
      </c>
      <c r="D31" s="15">
        <v>566</v>
      </c>
      <c r="E31" s="19">
        <v>594</v>
      </c>
      <c r="F31" s="13" t="s">
        <v>62</v>
      </c>
      <c r="G31" s="15">
        <f t="shared" si="2"/>
        <v>2275</v>
      </c>
      <c r="H31" s="15">
        <v>1131</v>
      </c>
      <c r="I31" s="15">
        <v>1144</v>
      </c>
    </row>
    <row r="32" spans="1:13" ht="15" customHeight="1" x14ac:dyDescent="0.2">
      <c r="A32" s="37"/>
      <c r="B32" s="17" t="s">
        <v>63</v>
      </c>
      <c r="C32" s="15">
        <f t="shared" si="3"/>
        <v>609</v>
      </c>
      <c r="D32" s="15">
        <v>326</v>
      </c>
      <c r="E32" s="19">
        <v>283</v>
      </c>
      <c r="F32" s="13" t="s">
        <v>64</v>
      </c>
      <c r="G32" s="15">
        <f t="shared" si="2"/>
        <v>888</v>
      </c>
      <c r="H32" s="15">
        <v>461</v>
      </c>
      <c r="I32" s="15">
        <v>427</v>
      </c>
      <c r="J32" s="16"/>
      <c r="K32" s="16"/>
      <c r="L32" s="16"/>
      <c r="M32" s="16"/>
    </row>
    <row r="33" spans="1:13" ht="15" customHeight="1" x14ac:dyDescent="0.2">
      <c r="A33" s="37"/>
      <c r="B33" s="17" t="s">
        <v>65</v>
      </c>
      <c r="C33" s="15">
        <f t="shared" si="3"/>
        <v>4135</v>
      </c>
      <c r="D33" s="15">
        <v>2181</v>
      </c>
      <c r="E33" s="19">
        <v>1954</v>
      </c>
      <c r="F33" s="13" t="s">
        <v>66</v>
      </c>
      <c r="G33" s="15">
        <f t="shared" si="2"/>
        <v>1482</v>
      </c>
      <c r="H33" s="15">
        <v>747</v>
      </c>
      <c r="I33" s="15">
        <v>735</v>
      </c>
    </row>
    <row r="34" spans="1:13" ht="15" customHeight="1" x14ac:dyDescent="0.2">
      <c r="A34" s="37"/>
      <c r="B34" s="17" t="s">
        <v>67</v>
      </c>
      <c r="C34" s="15">
        <f t="shared" si="3"/>
        <v>831</v>
      </c>
      <c r="D34" s="15">
        <v>449</v>
      </c>
      <c r="E34" s="19">
        <v>382</v>
      </c>
      <c r="F34" s="13" t="s">
        <v>68</v>
      </c>
      <c r="G34" s="15">
        <f t="shared" si="2"/>
        <v>1644</v>
      </c>
      <c r="H34" s="15">
        <v>773</v>
      </c>
      <c r="I34" s="15">
        <v>871</v>
      </c>
    </row>
    <row r="35" spans="1:13" ht="15" customHeight="1" x14ac:dyDescent="0.2">
      <c r="A35" s="37"/>
      <c r="B35" s="17" t="s">
        <v>69</v>
      </c>
      <c r="C35" s="15" t="s">
        <v>132</v>
      </c>
      <c r="D35" s="15" t="s">
        <v>132</v>
      </c>
      <c r="E35" s="15" t="s">
        <v>132</v>
      </c>
      <c r="F35" s="13" t="s">
        <v>70</v>
      </c>
      <c r="G35" s="15">
        <f t="shared" si="2"/>
        <v>1613</v>
      </c>
      <c r="H35" s="15">
        <v>854</v>
      </c>
      <c r="I35" s="15">
        <v>759</v>
      </c>
    </row>
    <row r="36" spans="1:13" ht="15" customHeight="1" x14ac:dyDescent="0.2">
      <c r="A36" s="37"/>
      <c r="B36" s="17" t="s">
        <v>71</v>
      </c>
      <c r="C36" s="15">
        <f>D36+E36</f>
        <v>879</v>
      </c>
      <c r="D36" s="15">
        <v>450</v>
      </c>
      <c r="E36" s="19">
        <v>429</v>
      </c>
      <c r="F36" s="13" t="s">
        <v>72</v>
      </c>
      <c r="G36" s="15">
        <f t="shared" si="2"/>
        <v>2918</v>
      </c>
      <c r="H36" s="15">
        <v>1380</v>
      </c>
      <c r="I36" s="15">
        <v>1538</v>
      </c>
    </row>
    <row r="37" spans="1:13" ht="15" customHeight="1" x14ac:dyDescent="0.2">
      <c r="A37" s="37"/>
      <c r="B37" s="17" t="s">
        <v>73</v>
      </c>
      <c r="C37" s="15" t="s">
        <v>132</v>
      </c>
      <c r="D37" s="15" t="s">
        <v>132</v>
      </c>
      <c r="E37" s="15" t="s">
        <v>132</v>
      </c>
      <c r="F37" s="13" t="s">
        <v>75</v>
      </c>
      <c r="G37" s="15">
        <f t="shared" si="2"/>
        <v>3386</v>
      </c>
      <c r="H37" s="15">
        <v>1614</v>
      </c>
      <c r="I37" s="15">
        <v>1772</v>
      </c>
    </row>
    <row r="38" spans="1:13" ht="15" customHeight="1" x14ac:dyDescent="0.2">
      <c r="A38" s="37"/>
      <c r="B38" s="17" t="s">
        <v>76</v>
      </c>
      <c r="C38" s="15" t="s">
        <v>132</v>
      </c>
      <c r="D38" s="15" t="s">
        <v>132</v>
      </c>
      <c r="E38" s="15" t="s">
        <v>132</v>
      </c>
      <c r="F38" s="22" t="s">
        <v>77</v>
      </c>
      <c r="G38" s="15">
        <f t="shared" si="2"/>
        <v>860</v>
      </c>
      <c r="H38" s="15">
        <v>430</v>
      </c>
      <c r="I38" s="15">
        <v>430</v>
      </c>
    </row>
    <row r="39" spans="1:13" ht="15" customHeight="1" x14ac:dyDescent="0.2">
      <c r="A39" s="37"/>
      <c r="B39" s="17" t="s">
        <v>78</v>
      </c>
      <c r="C39" s="15">
        <f>D39+E39</f>
        <v>790</v>
      </c>
      <c r="D39" s="15">
        <v>425</v>
      </c>
      <c r="E39" s="19">
        <v>365</v>
      </c>
      <c r="F39" s="22" t="s">
        <v>79</v>
      </c>
      <c r="G39" s="15">
        <f t="shared" si="2"/>
        <v>671</v>
      </c>
      <c r="H39" s="15">
        <v>321</v>
      </c>
      <c r="I39" s="15">
        <v>350</v>
      </c>
    </row>
    <row r="40" spans="1:13" ht="15" customHeight="1" x14ac:dyDescent="0.2">
      <c r="A40" s="37"/>
      <c r="B40" s="17" t="s">
        <v>80</v>
      </c>
      <c r="C40" s="15" t="s">
        <v>132</v>
      </c>
      <c r="D40" s="15" t="s">
        <v>132</v>
      </c>
      <c r="E40" s="15" t="s">
        <v>132</v>
      </c>
      <c r="F40" s="13" t="s">
        <v>81</v>
      </c>
      <c r="G40" s="15">
        <f t="shared" si="2"/>
        <v>5396</v>
      </c>
      <c r="H40" s="15">
        <v>2725</v>
      </c>
      <c r="I40" s="15">
        <v>2671</v>
      </c>
    </row>
    <row r="41" spans="1:13" ht="15" customHeight="1" x14ac:dyDescent="0.2">
      <c r="A41" s="37"/>
      <c r="B41" s="17" t="s">
        <v>82</v>
      </c>
      <c r="C41" s="15">
        <f>D41+E41</f>
        <v>10</v>
      </c>
      <c r="D41" s="15">
        <v>4</v>
      </c>
      <c r="E41" s="15">
        <v>6</v>
      </c>
      <c r="F41" s="13" t="s">
        <v>83</v>
      </c>
      <c r="G41" s="15">
        <f t="shared" si="2"/>
        <v>2060</v>
      </c>
      <c r="H41" s="15">
        <v>1042</v>
      </c>
      <c r="I41" s="15">
        <v>1018</v>
      </c>
    </row>
    <row r="42" spans="1:13" ht="15" customHeight="1" x14ac:dyDescent="0.2">
      <c r="A42" s="37"/>
      <c r="B42" s="17" t="s">
        <v>84</v>
      </c>
      <c r="C42" s="15">
        <f>D42+E42</f>
        <v>1520</v>
      </c>
      <c r="D42" s="15">
        <v>771</v>
      </c>
      <c r="E42" s="19">
        <v>749</v>
      </c>
      <c r="F42" s="13" t="s">
        <v>85</v>
      </c>
      <c r="G42" s="15">
        <f t="shared" si="2"/>
        <v>2121</v>
      </c>
      <c r="H42" s="15">
        <v>1021</v>
      </c>
      <c r="I42" s="15">
        <v>1100</v>
      </c>
    </row>
    <row r="43" spans="1:13" ht="15" customHeight="1" x14ac:dyDescent="0.2">
      <c r="A43" s="37"/>
      <c r="B43" s="17" t="s">
        <v>135</v>
      </c>
      <c r="C43" s="15" t="s">
        <v>132</v>
      </c>
      <c r="D43" s="15" t="s">
        <v>132</v>
      </c>
      <c r="E43" s="15" t="s">
        <v>132</v>
      </c>
      <c r="F43" s="13" t="s">
        <v>87</v>
      </c>
      <c r="G43" s="15">
        <f>H43+I43</f>
        <v>2480</v>
      </c>
      <c r="H43" s="15">
        <v>1220</v>
      </c>
      <c r="I43" s="15">
        <v>1260</v>
      </c>
    </row>
    <row r="44" spans="1:13" ht="15" customHeight="1" x14ac:dyDescent="0.2">
      <c r="A44" s="37"/>
      <c r="B44" s="17" t="s">
        <v>86</v>
      </c>
      <c r="C44" s="15">
        <f>D44+E44</f>
        <v>11</v>
      </c>
      <c r="D44" s="27">
        <v>8</v>
      </c>
      <c r="E44" s="19">
        <v>3</v>
      </c>
      <c r="F44" s="13" t="s">
        <v>89</v>
      </c>
      <c r="G44" s="15">
        <f>H44+I44</f>
        <v>2780</v>
      </c>
      <c r="H44" s="15">
        <v>1394</v>
      </c>
      <c r="I44" s="15">
        <v>1386</v>
      </c>
      <c r="J44" s="16"/>
      <c r="K44" s="16"/>
    </row>
    <row r="45" spans="1:13" ht="15" customHeight="1" x14ac:dyDescent="0.2">
      <c r="A45" s="37"/>
      <c r="B45" s="17" t="s">
        <v>88</v>
      </c>
      <c r="C45" s="15">
        <f>D45+E45</f>
        <v>923</v>
      </c>
      <c r="D45" s="27">
        <v>500</v>
      </c>
      <c r="E45" s="19">
        <v>423</v>
      </c>
      <c r="F45" s="23" t="s">
        <v>91</v>
      </c>
      <c r="G45" s="15" t="s">
        <v>132</v>
      </c>
      <c r="H45" s="15" t="s">
        <v>132</v>
      </c>
      <c r="I45" s="15" t="s">
        <v>132</v>
      </c>
      <c r="J45" s="24"/>
      <c r="K45" s="25"/>
    </row>
    <row r="46" spans="1:13" ht="15" customHeight="1" x14ac:dyDescent="0.2">
      <c r="A46" s="37"/>
      <c r="B46" s="17" t="s">
        <v>90</v>
      </c>
      <c r="C46" s="15" t="s">
        <v>132</v>
      </c>
      <c r="D46" s="15" t="s">
        <v>132</v>
      </c>
      <c r="E46" s="15" t="s">
        <v>132</v>
      </c>
      <c r="F46" s="23" t="s">
        <v>93</v>
      </c>
      <c r="G46" s="15">
        <f>H46+I46</f>
        <v>179</v>
      </c>
      <c r="H46" s="15">
        <v>93</v>
      </c>
      <c r="I46" s="15">
        <v>86</v>
      </c>
      <c r="L46" s="16"/>
      <c r="M46" s="16"/>
    </row>
    <row r="47" spans="1:13" ht="15" customHeight="1" x14ac:dyDescent="0.2">
      <c r="A47" s="37"/>
      <c r="B47" s="17" t="s">
        <v>92</v>
      </c>
      <c r="C47" s="15" t="s">
        <v>132</v>
      </c>
      <c r="D47" s="15" t="s">
        <v>132</v>
      </c>
      <c r="E47" s="15" t="s">
        <v>132</v>
      </c>
      <c r="F47" s="23" t="s">
        <v>95</v>
      </c>
      <c r="G47" s="15" t="s">
        <v>74</v>
      </c>
      <c r="H47" s="15" t="s">
        <v>132</v>
      </c>
      <c r="I47" s="15" t="s">
        <v>132</v>
      </c>
      <c r="L47" s="24">
        <v>11</v>
      </c>
      <c r="M47" s="16"/>
    </row>
    <row r="48" spans="1:13" ht="15" customHeight="1" x14ac:dyDescent="0.2">
      <c r="A48" s="37"/>
      <c r="B48" s="17" t="s">
        <v>94</v>
      </c>
      <c r="C48" s="15">
        <f>D48+E48</f>
        <v>750</v>
      </c>
      <c r="D48" s="15">
        <v>390</v>
      </c>
      <c r="E48" s="19">
        <v>360</v>
      </c>
      <c r="F48" s="23" t="s">
        <v>133</v>
      </c>
      <c r="G48" s="15" t="s">
        <v>74</v>
      </c>
      <c r="H48" s="15" t="s">
        <v>132</v>
      </c>
      <c r="I48" s="15" t="s">
        <v>132</v>
      </c>
    </row>
    <row r="49" spans="1:13" ht="15" customHeight="1" x14ac:dyDescent="0.2">
      <c r="A49" s="37"/>
      <c r="B49" s="17" t="s">
        <v>96</v>
      </c>
      <c r="C49" s="15" t="s">
        <v>132</v>
      </c>
      <c r="D49" s="15" t="s">
        <v>132</v>
      </c>
      <c r="E49" s="15" t="s">
        <v>132</v>
      </c>
      <c r="F49" s="13"/>
      <c r="G49" s="15"/>
      <c r="H49" s="15"/>
      <c r="I49" s="15"/>
    </row>
    <row r="50" spans="1:13" ht="15" customHeight="1" x14ac:dyDescent="0.2">
      <c r="A50" s="37"/>
      <c r="B50" s="17" t="s">
        <v>97</v>
      </c>
      <c r="C50" s="15">
        <f t="shared" ref="C50:C62" si="4">D50+E50</f>
        <v>1019</v>
      </c>
      <c r="D50" s="15">
        <v>516</v>
      </c>
      <c r="E50" s="19">
        <v>503</v>
      </c>
      <c r="F50" s="13"/>
      <c r="G50" s="15"/>
      <c r="H50" s="15"/>
      <c r="I50" s="15"/>
      <c r="J50" s="28"/>
    </row>
    <row r="51" spans="1:13" ht="15" customHeight="1" x14ac:dyDescent="0.2">
      <c r="A51" s="37"/>
      <c r="B51" s="17" t="s">
        <v>98</v>
      </c>
      <c r="C51" s="15" t="s">
        <v>132</v>
      </c>
      <c r="D51" s="15" t="s">
        <v>132</v>
      </c>
      <c r="E51" s="15" t="s">
        <v>132</v>
      </c>
      <c r="F51" s="13"/>
      <c r="G51" s="15"/>
      <c r="H51" s="15"/>
      <c r="I51" s="15"/>
      <c r="J51" s="16"/>
      <c r="K51" s="16"/>
    </row>
    <row r="52" spans="1:13" ht="15" customHeight="1" x14ac:dyDescent="0.2">
      <c r="A52" s="37"/>
      <c r="B52" s="17" t="s">
        <v>99</v>
      </c>
      <c r="C52" s="15">
        <f t="shared" si="4"/>
        <v>11</v>
      </c>
      <c r="D52" s="15">
        <v>3</v>
      </c>
      <c r="E52" s="19">
        <v>8</v>
      </c>
      <c r="F52" s="13"/>
      <c r="G52" s="15"/>
      <c r="H52" s="15"/>
      <c r="I52" s="15"/>
      <c r="J52" s="28"/>
    </row>
    <row r="53" spans="1:13" ht="15" customHeight="1" x14ac:dyDescent="0.2">
      <c r="A53" s="37"/>
      <c r="B53" s="17" t="s">
        <v>100</v>
      </c>
      <c r="C53" s="15">
        <f t="shared" si="4"/>
        <v>832</v>
      </c>
      <c r="D53" s="15">
        <v>416</v>
      </c>
      <c r="E53" s="19">
        <v>416</v>
      </c>
      <c r="F53" s="26" t="s">
        <v>101</v>
      </c>
      <c r="G53" s="27">
        <f>SUM(H53:I53)</f>
        <v>137588</v>
      </c>
      <c r="H53" s="27">
        <v>69361</v>
      </c>
      <c r="I53" s="15">
        <v>68227</v>
      </c>
      <c r="J53" s="28"/>
      <c r="L53" s="16"/>
      <c r="M53" s="16"/>
    </row>
    <row r="54" spans="1:13" ht="15" customHeight="1" x14ac:dyDescent="0.2">
      <c r="A54" s="37"/>
      <c r="B54" s="17" t="s">
        <v>102</v>
      </c>
      <c r="C54" s="15">
        <f t="shared" si="4"/>
        <v>2012</v>
      </c>
      <c r="D54" s="15">
        <v>1018</v>
      </c>
      <c r="E54" s="19">
        <v>994</v>
      </c>
      <c r="F54" s="13"/>
      <c r="G54" s="27"/>
      <c r="H54" s="27"/>
      <c r="I54" s="27"/>
      <c r="J54" s="28"/>
    </row>
    <row r="55" spans="1:13" ht="15" customHeight="1" x14ac:dyDescent="0.2">
      <c r="A55" s="37"/>
      <c r="B55" s="17" t="s">
        <v>103</v>
      </c>
      <c r="C55" s="15">
        <f t="shared" si="4"/>
        <v>2055</v>
      </c>
      <c r="D55" s="15">
        <v>1021</v>
      </c>
      <c r="E55" s="19">
        <v>1034</v>
      </c>
      <c r="F55" s="26" t="s">
        <v>104</v>
      </c>
      <c r="G55" s="27"/>
      <c r="H55" s="15"/>
      <c r="I55" s="15"/>
      <c r="J55" s="28"/>
    </row>
    <row r="56" spans="1:13" ht="15" customHeight="1" x14ac:dyDescent="0.2">
      <c r="A56" s="37"/>
      <c r="B56" s="17" t="s">
        <v>105</v>
      </c>
      <c r="C56" s="15">
        <f t="shared" si="4"/>
        <v>8289</v>
      </c>
      <c r="D56" s="15">
        <v>4209</v>
      </c>
      <c r="E56" s="19">
        <v>4080</v>
      </c>
      <c r="F56" s="13" t="s">
        <v>106</v>
      </c>
      <c r="G56" s="27">
        <f>SUM(H56:I56)</f>
        <v>13361</v>
      </c>
      <c r="H56" s="44">
        <v>6689</v>
      </c>
      <c r="I56" s="44">
        <v>6672</v>
      </c>
    </row>
    <row r="57" spans="1:13" ht="15" customHeight="1" x14ac:dyDescent="0.2">
      <c r="A57" s="37"/>
      <c r="B57" s="17" t="s">
        <v>107</v>
      </c>
      <c r="C57" s="15">
        <f t="shared" si="4"/>
        <v>6161</v>
      </c>
      <c r="D57" s="15">
        <v>2978</v>
      </c>
      <c r="E57" s="19">
        <v>3183</v>
      </c>
      <c r="F57" s="13" t="s">
        <v>108</v>
      </c>
      <c r="G57" s="27">
        <f>SUM(H57:I57)</f>
        <v>5286</v>
      </c>
      <c r="H57" s="44">
        <v>2555</v>
      </c>
      <c r="I57" s="44">
        <v>2731</v>
      </c>
    </row>
    <row r="58" spans="1:13" ht="15" customHeight="1" x14ac:dyDescent="0.2">
      <c r="A58" s="37"/>
      <c r="B58" s="17" t="s">
        <v>109</v>
      </c>
      <c r="C58" s="15">
        <f t="shared" si="4"/>
        <v>249</v>
      </c>
      <c r="D58" s="15">
        <v>138</v>
      </c>
      <c r="E58" s="19">
        <v>111</v>
      </c>
      <c r="F58" s="13" t="s">
        <v>110</v>
      </c>
      <c r="G58" s="27">
        <f>SUM(H58:I58)</f>
        <v>6264</v>
      </c>
      <c r="H58" s="44">
        <v>2975</v>
      </c>
      <c r="I58" s="44">
        <v>3289</v>
      </c>
      <c r="J58" s="16"/>
      <c r="K58" s="16"/>
    </row>
    <row r="59" spans="1:13" ht="15" customHeight="1" x14ac:dyDescent="0.2">
      <c r="A59" s="37"/>
      <c r="B59" s="17" t="s">
        <v>111</v>
      </c>
      <c r="C59" s="15">
        <f t="shared" si="4"/>
        <v>322</v>
      </c>
      <c r="D59" s="15">
        <v>160</v>
      </c>
      <c r="E59" s="19">
        <v>162</v>
      </c>
      <c r="F59" s="13"/>
      <c r="G59" s="15"/>
      <c r="H59" s="15"/>
      <c r="I59" s="15"/>
    </row>
    <row r="60" spans="1:13" ht="15" customHeight="1" x14ac:dyDescent="0.2">
      <c r="A60" s="37"/>
      <c r="B60" s="17" t="s">
        <v>112</v>
      </c>
      <c r="C60" s="15">
        <f t="shared" si="4"/>
        <v>181</v>
      </c>
      <c r="D60" s="15">
        <v>90</v>
      </c>
      <c r="E60" s="19">
        <v>91</v>
      </c>
      <c r="F60" s="13" t="s">
        <v>113</v>
      </c>
      <c r="G60" s="27">
        <f>SUM(H60:I60)</f>
        <v>40684</v>
      </c>
      <c r="H60" s="15">
        <v>20314</v>
      </c>
      <c r="I60" s="15">
        <v>20370</v>
      </c>
      <c r="L60" s="16"/>
    </row>
    <row r="61" spans="1:13" ht="15" customHeight="1" x14ac:dyDescent="0.2">
      <c r="A61" s="37"/>
      <c r="B61" s="17" t="s">
        <v>114</v>
      </c>
      <c r="C61" s="15">
        <f t="shared" si="4"/>
        <v>1016</v>
      </c>
      <c r="D61" s="15">
        <v>511</v>
      </c>
      <c r="E61" s="19">
        <v>505</v>
      </c>
      <c r="F61" s="13" t="s">
        <v>115</v>
      </c>
      <c r="G61" s="27">
        <f>SUM(H61:I61)</f>
        <v>47255</v>
      </c>
      <c r="H61" s="15">
        <v>24113</v>
      </c>
      <c r="I61" s="15">
        <v>23142</v>
      </c>
      <c r="J61" s="16"/>
      <c r="K61" s="16"/>
    </row>
    <row r="62" spans="1:13" ht="15" customHeight="1" x14ac:dyDescent="0.2">
      <c r="A62" s="37"/>
      <c r="B62" s="29" t="s">
        <v>116</v>
      </c>
      <c r="C62" s="38">
        <f t="shared" si="4"/>
        <v>18</v>
      </c>
      <c r="D62" s="31">
        <v>11</v>
      </c>
      <c r="E62" s="32">
        <v>7</v>
      </c>
      <c r="F62" s="33" t="s">
        <v>117</v>
      </c>
      <c r="G62" s="42">
        <f>SUM(H62:I62)</f>
        <v>49649</v>
      </c>
      <c r="H62" s="31">
        <v>24934</v>
      </c>
      <c r="I62" s="31">
        <v>24715</v>
      </c>
      <c r="J62" s="28"/>
    </row>
    <row r="63" spans="1:13" ht="15" customHeight="1" x14ac:dyDescent="0.2">
      <c r="A63" s="37"/>
      <c r="B63" s="34" t="s">
        <v>118</v>
      </c>
      <c r="C63" s="35"/>
      <c r="D63" s="35"/>
      <c r="E63" s="35"/>
      <c r="F63" s="35"/>
      <c r="G63" s="36"/>
      <c r="H63" s="36"/>
      <c r="I63" s="36"/>
      <c r="J63" s="28"/>
      <c r="K63" s="28"/>
    </row>
    <row r="64" spans="1:13" ht="15" customHeight="1" x14ac:dyDescent="0.2">
      <c r="C64" s="16"/>
      <c r="E64" s="16"/>
      <c r="G64" s="16"/>
      <c r="J64" s="28"/>
      <c r="K64" s="28"/>
    </row>
    <row r="65" spans="3:12" x14ac:dyDescent="0.2">
      <c r="C65" s="16"/>
      <c r="E65" s="16"/>
      <c r="G65" s="16"/>
      <c r="J65" s="28"/>
      <c r="K65" s="28"/>
    </row>
    <row r="66" spans="3:12" x14ac:dyDescent="0.2">
      <c r="C66" s="16"/>
      <c r="E66" s="16"/>
      <c r="G66" s="16"/>
      <c r="H66" s="28"/>
      <c r="J66" s="28"/>
      <c r="L66" s="28"/>
    </row>
    <row r="67" spans="3:12" x14ac:dyDescent="0.2">
      <c r="C67" s="16"/>
      <c r="E67" s="16"/>
      <c r="G67" s="16"/>
      <c r="H67" s="28"/>
      <c r="I67" s="28"/>
      <c r="J67" s="28"/>
      <c r="K67" s="28"/>
      <c r="L67" s="28"/>
    </row>
    <row r="68" spans="3:12" x14ac:dyDescent="0.2">
      <c r="C68" s="16"/>
      <c r="E68" s="16"/>
      <c r="G68" s="16"/>
      <c r="I68" s="28"/>
      <c r="L68" s="28"/>
    </row>
    <row r="69" spans="3:12" x14ac:dyDescent="0.2">
      <c r="C69" s="16"/>
      <c r="E69" s="16"/>
      <c r="G69" s="20"/>
      <c r="I69" s="28"/>
    </row>
    <row r="70" spans="3:12" x14ac:dyDescent="0.2">
      <c r="C70" s="20"/>
      <c r="E70" s="20"/>
      <c r="G70" s="20"/>
    </row>
    <row r="71" spans="3:12" x14ac:dyDescent="0.2">
      <c r="C71" s="20"/>
      <c r="E71" s="16"/>
      <c r="G71" s="16"/>
    </row>
    <row r="72" spans="3:12" x14ac:dyDescent="0.2">
      <c r="C72" s="16"/>
      <c r="E72" s="16"/>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R４．５．１（総人口）</vt:lpstr>
      <vt:lpstr>R４．5．１(日本人) </vt:lpstr>
      <vt:lpstr>'R４．５．１（総人口）'!Print_Area</vt:lpstr>
      <vt:lpstr>'R４．5．１(日本人)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2023-02-09T01:26:43Z</dcterms:modified>
</cp:coreProperties>
</file>