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1101\"/>
    </mc:Choice>
  </mc:AlternateContent>
  <bookViews>
    <workbookView xWindow="600" yWindow="36" windowWidth="19392" windowHeight="8052" activeTab="1"/>
  </bookViews>
  <sheets>
    <sheet name="注釈" sheetId="3" r:id="rId1"/>
    <sheet name="R４．１1．１（総人口) " sheetId="85" r:id="rId2"/>
    <sheet name="R４．１1．１(日本人) " sheetId="86" r:id="rId3"/>
  </sheets>
  <definedNames>
    <definedName name="_xlnm.Print_Area" localSheetId="1">'R４．１1．１（総人口) '!$A$1:$J$62</definedName>
    <definedName name="_xlnm.Print_Area" localSheetId="2">'R４．１1．１(日本人)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86" l="1"/>
  <c r="C62" i="86"/>
  <c r="G61" i="86"/>
  <c r="C61" i="86"/>
  <c r="G60" i="86"/>
  <c r="C60" i="86"/>
  <c r="C59" i="86"/>
  <c r="G58" i="86"/>
  <c r="C58" i="86"/>
  <c r="G57" i="86"/>
  <c r="C57" i="86"/>
  <c r="G56" i="86"/>
  <c r="C56" i="86"/>
  <c r="C55" i="86"/>
  <c r="C54" i="86"/>
  <c r="G53" i="86"/>
  <c r="C53" i="86"/>
  <c r="C52" i="86"/>
  <c r="C51" i="86"/>
  <c r="C50" i="86"/>
  <c r="C48" i="86"/>
  <c r="G46" i="86"/>
  <c r="C45" i="86"/>
  <c r="G44" i="86"/>
  <c r="C44" i="86"/>
  <c r="G43" i="86"/>
  <c r="G42" i="86"/>
  <c r="C42" i="86"/>
  <c r="G41" i="86"/>
  <c r="C41" i="86"/>
  <c r="G40" i="86"/>
  <c r="G39" i="86"/>
  <c r="C39" i="86"/>
  <c r="G38" i="86"/>
  <c r="G37" i="86"/>
  <c r="G36" i="86"/>
  <c r="C36" i="86"/>
  <c r="G35" i="86"/>
  <c r="G34" i="86"/>
  <c r="C34" i="86"/>
  <c r="G33" i="86"/>
  <c r="C33" i="86"/>
  <c r="G32" i="86"/>
  <c r="C32" i="86"/>
  <c r="G31" i="86"/>
  <c r="C31" i="86"/>
  <c r="G30" i="86"/>
  <c r="C30" i="86"/>
  <c r="G29" i="86"/>
  <c r="C29" i="86"/>
  <c r="G28" i="86"/>
  <c r="C28" i="86"/>
  <c r="G27" i="86"/>
  <c r="C27" i="86"/>
  <c r="G26" i="86"/>
  <c r="G25" i="86"/>
  <c r="C25" i="86"/>
  <c r="G24" i="86"/>
  <c r="C24" i="86"/>
  <c r="G23" i="86"/>
  <c r="C23" i="86"/>
  <c r="G22" i="86"/>
  <c r="C22" i="86"/>
  <c r="G21" i="86"/>
  <c r="C21" i="86"/>
  <c r="G20" i="86"/>
  <c r="C20" i="86"/>
  <c r="G19" i="86"/>
  <c r="C19" i="86"/>
  <c r="G18" i="86"/>
  <c r="C18" i="86"/>
  <c r="G17" i="86"/>
  <c r="C17" i="86"/>
  <c r="G16" i="86"/>
  <c r="C16" i="86"/>
  <c r="G15" i="86"/>
  <c r="C15" i="86"/>
  <c r="G14" i="86"/>
  <c r="C14" i="86"/>
  <c r="G13" i="86"/>
  <c r="C13" i="86"/>
  <c r="G12" i="86"/>
  <c r="C12" i="86"/>
  <c r="G11" i="86"/>
  <c r="C11" i="86"/>
  <c r="G10" i="86"/>
  <c r="C10" i="86"/>
  <c r="G9" i="86"/>
  <c r="C9" i="86"/>
  <c r="G8" i="86"/>
  <c r="C8" i="86"/>
  <c r="C7" i="86"/>
  <c r="G6" i="86"/>
  <c r="C6" i="86"/>
  <c r="G5" i="86"/>
  <c r="C5" i="86"/>
  <c r="G4" i="86"/>
  <c r="C4" i="86"/>
  <c r="H62" i="85"/>
  <c r="C62" i="85"/>
  <c r="H61" i="85"/>
  <c r="C61" i="85"/>
  <c r="H60" i="85"/>
  <c r="C60" i="85"/>
  <c r="C59" i="85"/>
  <c r="H58" i="85"/>
  <c r="C58" i="85"/>
  <c r="H57" i="85"/>
  <c r="C57" i="85"/>
  <c r="H56" i="85"/>
  <c r="C56" i="85"/>
  <c r="C55" i="85"/>
  <c r="C54" i="85"/>
  <c r="H53" i="85"/>
  <c r="C53" i="85"/>
  <c r="C52" i="85"/>
  <c r="C51" i="85"/>
  <c r="C50" i="85"/>
  <c r="C48" i="85"/>
  <c r="H46" i="85"/>
  <c r="C45" i="85"/>
  <c r="H44" i="85"/>
  <c r="C44" i="85"/>
  <c r="H43" i="85"/>
  <c r="H42" i="85"/>
  <c r="C42" i="85"/>
  <c r="H41" i="85"/>
  <c r="C41" i="85"/>
  <c r="H40" i="85"/>
  <c r="H39" i="85"/>
  <c r="C39" i="85"/>
  <c r="H38" i="85"/>
  <c r="H37" i="85"/>
  <c r="H36" i="85"/>
  <c r="C36" i="85"/>
  <c r="H35" i="85"/>
  <c r="H34" i="85"/>
  <c r="C34" i="85"/>
  <c r="H33" i="85"/>
  <c r="C33" i="85"/>
  <c r="H32" i="85"/>
  <c r="C32" i="85"/>
  <c r="H31" i="85"/>
  <c r="C31" i="85"/>
  <c r="H30" i="85"/>
  <c r="C30" i="85"/>
  <c r="H29" i="85"/>
  <c r="C29" i="85"/>
  <c r="H28" i="85"/>
  <c r="C28" i="85"/>
  <c r="H27" i="85"/>
  <c r="C27" i="85"/>
  <c r="H26" i="85"/>
  <c r="H25" i="85"/>
  <c r="C25" i="85"/>
  <c r="H24" i="85"/>
  <c r="C24" i="85"/>
  <c r="H23" i="85"/>
  <c r="C23" i="85"/>
  <c r="H22" i="85"/>
  <c r="C22" i="85"/>
  <c r="H21" i="85"/>
  <c r="C21" i="85"/>
  <c r="H20" i="85"/>
  <c r="C20" i="85"/>
  <c r="H19" i="85"/>
  <c r="C19" i="85"/>
  <c r="H18" i="85"/>
  <c r="C18" i="85"/>
  <c r="H17" i="85"/>
  <c r="C17" i="85"/>
  <c r="H16" i="85"/>
  <c r="C16" i="85"/>
  <c r="H15" i="85"/>
  <c r="C15" i="85"/>
  <c r="H14" i="85"/>
  <c r="C14" i="85"/>
  <c r="H13" i="85"/>
  <c r="C13" i="85"/>
  <c r="H12" i="85"/>
  <c r="C12" i="85"/>
  <c r="H11" i="85"/>
  <c r="C11" i="85"/>
  <c r="H10" i="85"/>
  <c r="C10" i="85"/>
  <c r="H9" i="85"/>
  <c r="C9" i="85"/>
  <c r="H8" i="85"/>
  <c r="C8" i="85"/>
  <c r="C7" i="85"/>
  <c r="H6" i="85"/>
  <c r="C6" i="85"/>
  <c r="H5" i="85"/>
  <c r="C5" i="85"/>
  <c r="H4" i="85"/>
  <c r="C4" i="85"/>
</calcChain>
</file>

<file path=xl/sharedStrings.xml><?xml version="1.0" encoding="utf-8"?>
<sst xmlns="http://schemas.openxmlformats.org/spreadsheetml/2006/main" count="366" uniqueCount="145">
  <si>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</si>
  <si>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</si>
  <si>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</si>
  <si>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</si>
  <si>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</si>
  <si>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</si>
  <si>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</si>
  <si>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</si>
  <si>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</si>
  <si>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</si>
  <si>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</si>
  <si>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</si>
  <si>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</si>
  <si>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</si>
  <si>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</si>
  <si>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</si>
  <si>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</si>
  <si>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</si>
  <si>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</si>
  <si>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</si>
  <si>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</si>
  <si>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</si>
  <si>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</si>
  <si>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</si>
  <si>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</si>
  <si>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</si>
  <si>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</si>
  <si>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</si>
  <si>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</si>
  <si>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</si>
  <si>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</si>
  <si>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</si>
  <si>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</si>
  <si>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</si>
  <si>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</si>
  <si>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</si>
  <si>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</si>
  <si>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</si>
  <si>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</si>
  <si>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</si>
  <si>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</si>
  <si>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</si>
  <si>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</si>
  <si>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</si>
  <si>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</si>
  <si>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</si>
  <si>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</si>
  <si>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</si>
  <si>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</si>
  <si>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</si>
  <si>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</si>
  <si>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</si>
  <si>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</si>
  <si>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</si>
  <si>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</si>
  <si>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</si>
  <si>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</si>
  <si>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</si>
  <si>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</si>
  <si>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</si>
  <si>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</si>
  <si>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</si>
  <si>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</si>
  <si>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</si>
  <si>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</si>
  <si>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</si>
  <si>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</si>
  <si>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</si>
  <si>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</si>
  <si>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</si>
  <si>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</si>
  <si>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</si>
  <si>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</si>
  <si>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</si>
  <si>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</si>
  <si>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</si>
  <si>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</si>
  <si>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</si>
  <si>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</si>
  <si>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</si>
  <si>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</si>
  <si>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</si>
  <si>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</si>
  <si>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</si>
  <si>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</si>
  <si>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</si>
  <si>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</si>
  <si>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</si>
  <si>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</si>
  <si>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</si>
  <si>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</si>
  <si>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</si>
  <si>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</si>
  <si>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</si>
  <si>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</si>
  <si>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</si>
  <si>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</si>
  <si>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</si>
  <si>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</si>
  <si>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</si>
  <si>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</si>
  <si>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</si>
  <si>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</si>
  <si>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</si>
  <si>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</si>
  <si>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</si>
  <si>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</si>
  <si>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</si>
  <si>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</si>
  <si>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</si>
  <si>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</si>
  <si>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</si>
  <si>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</si>
  <si>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</si>
  <si>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</si>
  <si>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</si>
  <si>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</si>
  <si>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</si>
  <si>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</si>
  <si>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</si>
  <si>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</si>
  <si>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</si>
  <si>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</si>
  <si>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</si>
  <si>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</si>
  <si>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</si>
  <si>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</si>
  <si>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</si>
  <si>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</si>
  <si>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</si>
  <si>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</si>
  <si>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</si>
  <si>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</si>
  <si>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</si>
  <si>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番匠免２丁目</t>
    <rPh sb="0" eb="3">
      <t>バンショウメン</t>
    </rPh>
    <rPh sb="4" eb="6">
      <t>チョウメ</t>
    </rPh>
    <phoneticPr fontId="2"/>
  </si>
  <si>
    <t>令和 ４年１１月　１日現在</t>
    <rPh sb="0" eb="1">
      <t>レイ</t>
    </rPh>
    <rPh sb="1" eb="2">
      <t>ワ</t>
    </rPh>
    <rPh sb="4" eb="5">
      <t>ネン</t>
    </rPh>
    <rPh sb="7" eb="8">
      <t>ガツ</t>
    </rPh>
    <rPh sb="10" eb="11">
      <t>ニチ</t>
    </rPh>
    <rPh sb="11" eb="13">
      <t>ゲンザイ</t>
    </rPh>
    <phoneticPr fontId="2"/>
  </si>
  <si>
    <t>令和 ４年　１１月　１日現在</t>
    <rPh sb="0" eb="1">
      <t>レイ</t>
    </rPh>
    <rPh sb="1" eb="2">
      <t>ワ</t>
    </rPh>
    <rPh sb="4" eb="5">
      <t>ネン</t>
    </rPh>
    <rPh sb="8" eb="9">
      <t>ガツ</t>
    </rPh>
    <rPh sb="11" eb="12">
      <t>ニチ</t>
    </rPh>
    <rPh sb="12" eb="14">
      <t>ゲンザイ</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</si>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</sst>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8">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0" borderId="12" xfId="0" applyNumberFormat="1" applyFont="1" applyFill="1" applyBorder="1" applyAlignment="1">
      <alignment horizontal="right" vertical="center"/>
    </xf>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4" fillId="6" borderId="11" xfId="0" applyFont="1" applyFill="1" applyBorder="1" applyAlignment="1">
      <alignment horizontal="left" vertical="center" indent="1"/>
    </xf>
    <xf numFmtId="176" fontId="4" fillId="0" borderId="10" xfId="0" applyNumberFormat="1" applyFont="1" applyFill="1" applyBorder="1" applyAlignment="1">
      <alignment horizontal="right" vertical="center"/>
    </xf>
    <xf numFmtId="3" fontId="0" fillId="0" borderId="0" xfId="0" applyNumberFormat="1" applyBorder="1" applyAlignment="1">
      <alignment vertical="center"/>
    </xf>
    <xf numFmtId="0" fontId="0" fillId="0" borderId="7" xfId="0" applyBorder="1" applyAlignment="1">
      <alignment vertical="center"/>
    </xf>
    <xf numFmtId="0" fontId="4" fillId="4" borderId="0" xfId="0" applyFont="1" applyFill="1" applyBorder="1"/>
    <xf numFmtId="0" fontId="0" fillId="0" borderId="0" xfId="0"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H11" sqref="H11"/>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60"/>
      <c r="B1" s="61"/>
      <c r="C1" s="61"/>
      <c r="D1" s="61"/>
      <c r="E1" s="61"/>
      <c r="F1" s="61"/>
      <c r="G1" s="61"/>
      <c r="H1" s="61"/>
      <c r="I1" s="61"/>
      <c r="J1" s="61"/>
      <c r="K1" s="61"/>
      <c r="L1" s="61"/>
      <c r="M1" s="62"/>
      <c r="N1" s="61"/>
      <c r="O1" s="61"/>
      <c r="P1" s="61"/>
    </row>
    <row r="2" spans="1:16" ht="18" customHeight="1" x14ac:dyDescent="0.2">
      <c r="A2" s="60"/>
      <c r="B2" s="63" t="s">
        <v>120</v>
      </c>
      <c r="C2" s="61"/>
      <c r="D2" s="61"/>
      <c r="E2" s="61"/>
      <c r="F2" s="61"/>
      <c r="G2" s="61"/>
      <c r="H2" s="61"/>
      <c r="I2" s="61"/>
      <c r="J2" s="61"/>
      <c r="K2" s="61"/>
      <c r="L2" s="61"/>
      <c r="M2" s="62"/>
      <c r="N2" s="61"/>
      <c r="O2" s="61"/>
      <c r="P2" s="61"/>
    </row>
    <row r="3" spans="1:16" x14ac:dyDescent="0.2">
      <c r="A3" s="60"/>
      <c r="B3" s="61"/>
      <c r="C3" s="61"/>
      <c r="D3" s="61"/>
      <c r="E3" s="61"/>
      <c r="F3" s="61"/>
      <c r="G3" s="61"/>
      <c r="H3" s="61"/>
      <c r="I3" s="61"/>
      <c r="J3" s="61"/>
      <c r="K3" s="61"/>
      <c r="L3" s="64"/>
      <c r="M3" s="65"/>
      <c r="N3" s="61"/>
      <c r="O3" s="61"/>
      <c r="P3" s="61"/>
    </row>
    <row r="4" spans="1:16" x14ac:dyDescent="0.2">
      <c r="A4" s="60"/>
      <c r="B4" s="61"/>
      <c r="C4" s="61"/>
      <c r="D4" s="61"/>
      <c r="E4" s="61"/>
      <c r="F4" s="61"/>
      <c r="G4" s="61"/>
      <c r="H4" s="61"/>
      <c r="I4" s="61"/>
      <c r="J4" s="61"/>
      <c r="K4" s="61"/>
      <c r="L4" s="64"/>
      <c r="M4" s="65"/>
      <c r="N4" s="61"/>
      <c r="O4" s="61"/>
      <c r="P4" s="61"/>
    </row>
    <row r="5" spans="1:16" ht="16.2" x14ac:dyDescent="0.2">
      <c r="A5" s="60" t="s">
        <v>121</v>
      </c>
      <c r="B5" s="66" t="s">
        <v>122</v>
      </c>
      <c r="C5" s="61"/>
      <c r="D5" s="61"/>
      <c r="E5" s="61"/>
      <c r="F5" s="61"/>
      <c r="G5" s="61"/>
      <c r="H5" s="67"/>
      <c r="I5" s="61"/>
      <c r="J5" s="61"/>
      <c r="K5" s="61"/>
      <c r="L5" s="64"/>
      <c r="M5" s="65"/>
      <c r="N5" s="61"/>
      <c r="O5" s="61"/>
      <c r="P5" s="61"/>
    </row>
    <row r="6" spans="1:16" ht="16.2" x14ac:dyDescent="0.2">
      <c r="A6" s="60" t="s">
        <v>121</v>
      </c>
      <c r="B6" s="66" t="s">
        <v>123</v>
      </c>
      <c r="C6" s="61"/>
      <c r="D6" s="61"/>
      <c r="E6" s="61"/>
      <c r="F6" s="61"/>
      <c r="G6" s="61"/>
      <c r="H6" s="61"/>
      <c r="I6" s="61"/>
      <c r="J6" s="61"/>
      <c r="K6" s="61"/>
      <c r="L6" s="64"/>
      <c r="M6" s="65"/>
      <c r="N6" s="61"/>
      <c r="O6" s="61"/>
      <c r="P6" s="61"/>
    </row>
    <row r="7" spans="1:16" ht="16.2" x14ac:dyDescent="0.2">
      <c r="A7" s="60"/>
      <c r="B7" s="66" t="s">
        <v>124</v>
      </c>
      <c r="C7" s="61"/>
      <c r="D7" s="61"/>
      <c r="E7" s="61"/>
      <c r="F7" s="61"/>
      <c r="G7" s="61"/>
      <c r="H7" s="61"/>
      <c r="I7" s="61"/>
      <c r="J7" s="61"/>
      <c r="K7" s="61"/>
      <c r="L7" s="64"/>
      <c r="M7" s="65"/>
      <c r="N7" s="61"/>
      <c r="O7" s="61"/>
      <c r="P7" s="61"/>
    </row>
    <row r="8" spans="1:16" ht="16.2" x14ac:dyDescent="0.2">
      <c r="A8" s="60"/>
      <c r="B8" s="66" t="s">
        <v>125</v>
      </c>
      <c r="C8" s="61"/>
      <c r="D8" s="61"/>
      <c r="E8" s="61"/>
      <c r="F8" s="61"/>
      <c r="G8" s="61"/>
      <c r="H8" s="61"/>
      <c r="I8" s="61"/>
      <c r="J8" s="61"/>
      <c r="K8" s="61"/>
      <c r="L8" s="64"/>
      <c r="M8" s="65"/>
      <c r="N8" s="61"/>
      <c r="O8" s="61"/>
      <c r="P8" s="61"/>
    </row>
    <row r="9" spans="1:16" ht="16.2" x14ac:dyDescent="0.2">
      <c r="A9" s="60"/>
      <c r="B9" s="66" t="s">
        <v>126</v>
      </c>
      <c r="C9" s="61"/>
      <c r="D9" s="61"/>
      <c r="E9" s="61"/>
      <c r="F9" s="61"/>
      <c r="G9" s="61"/>
      <c r="H9" s="61"/>
      <c r="I9" s="61"/>
      <c r="J9" s="61"/>
      <c r="K9" s="61"/>
      <c r="L9" s="64"/>
      <c r="M9" s="65"/>
      <c r="N9" s="61"/>
      <c r="O9" s="61"/>
      <c r="P9" s="61"/>
    </row>
    <row r="10" spans="1:16" ht="16.2" x14ac:dyDescent="0.2">
      <c r="A10" s="60"/>
      <c r="B10" s="66" t="s">
        <v>127</v>
      </c>
      <c r="C10" s="61"/>
      <c r="D10" s="61"/>
      <c r="E10" s="61"/>
      <c r="F10" s="61"/>
      <c r="G10" s="61"/>
      <c r="H10" s="61"/>
      <c r="I10" s="61"/>
      <c r="J10" s="61"/>
      <c r="K10" s="61"/>
      <c r="L10" s="64"/>
      <c r="M10" s="65"/>
      <c r="N10" s="61"/>
      <c r="O10" s="61"/>
      <c r="P10" s="61"/>
    </row>
    <row r="11" spans="1:16" ht="16.2" x14ac:dyDescent="0.2">
      <c r="A11" s="60" t="s">
        <v>121</v>
      </c>
      <c r="B11" s="66" t="s">
        <v>137</v>
      </c>
      <c r="C11" s="61"/>
      <c r="D11" s="61"/>
      <c r="E11" s="61"/>
      <c r="F11" s="61"/>
      <c r="G11" s="61"/>
      <c r="H11" s="61"/>
      <c r="I11" s="61"/>
      <c r="J11" s="61"/>
      <c r="K11" s="61"/>
      <c r="L11" s="64"/>
      <c r="M11" s="65"/>
      <c r="N11" s="61"/>
      <c r="O11" s="61"/>
      <c r="P11" s="61"/>
    </row>
    <row r="12" spans="1:16" ht="16.2" x14ac:dyDescent="0.2">
      <c r="A12" s="60"/>
      <c r="B12" s="66" t="s">
        <v>138</v>
      </c>
      <c r="C12" s="61"/>
      <c r="D12" s="61"/>
      <c r="E12" s="61"/>
      <c r="F12" s="61"/>
      <c r="G12" s="61"/>
      <c r="H12" s="61"/>
      <c r="I12" s="61"/>
      <c r="J12" s="61"/>
      <c r="K12" s="61"/>
      <c r="L12" s="64"/>
      <c r="M12" s="65"/>
      <c r="N12" s="61"/>
      <c r="O12" s="61"/>
      <c r="P12" s="61"/>
    </row>
    <row r="13" spans="1:16" ht="16.2" x14ac:dyDescent="0.2">
      <c r="A13" s="60"/>
      <c r="B13" s="66" t="s">
        <v>139</v>
      </c>
      <c r="C13" s="61"/>
      <c r="D13" s="61"/>
      <c r="E13" s="61"/>
      <c r="F13" s="61"/>
      <c r="G13" s="61"/>
      <c r="H13" s="61"/>
      <c r="I13" s="61"/>
      <c r="J13" s="61"/>
      <c r="K13" s="61"/>
      <c r="L13" s="64"/>
      <c r="M13" s="65"/>
      <c r="N13" s="61"/>
      <c r="O13" s="61"/>
      <c r="P13" s="61"/>
    </row>
    <row r="14" spans="1:16" ht="16.2" x14ac:dyDescent="0.2">
      <c r="A14" s="60"/>
      <c r="B14" s="66" t="s">
        <v>140</v>
      </c>
      <c r="C14" s="61"/>
      <c r="D14" s="61"/>
      <c r="E14" s="61"/>
      <c r="F14" s="61"/>
      <c r="G14" s="61"/>
      <c r="H14" s="61"/>
      <c r="I14" s="61"/>
      <c r="J14" s="61"/>
      <c r="K14" s="61"/>
      <c r="L14" s="64"/>
      <c r="M14" s="65"/>
      <c r="N14" s="61"/>
      <c r="O14" s="61"/>
      <c r="P14" s="61"/>
    </row>
    <row r="15" spans="1:16" ht="16.2" x14ac:dyDescent="0.2">
      <c r="A15" s="60"/>
      <c r="B15" s="66" t="s">
        <v>141</v>
      </c>
      <c r="C15" s="61"/>
      <c r="D15" s="61"/>
      <c r="E15" s="61"/>
      <c r="F15" s="61"/>
      <c r="G15" s="61"/>
      <c r="H15" s="61"/>
      <c r="I15" s="61"/>
      <c r="J15" s="61"/>
      <c r="K15" s="61"/>
      <c r="L15" s="64"/>
      <c r="M15" s="65"/>
      <c r="N15" s="61"/>
      <c r="O15" s="61"/>
      <c r="P15" s="61"/>
    </row>
    <row r="16" spans="1:16" ht="16.2" x14ac:dyDescent="0.2">
      <c r="A16" s="60"/>
      <c r="B16" s="66" t="s">
        <v>142</v>
      </c>
      <c r="C16" s="61"/>
      <c r="D16" s="61"/>
      <c r="E16" s="61"/>
      <c r="F16" s="61"/>
      <c r="G16" s="61"/>
      <c r="H16" s="61"/>
      <c r="I16" s="61"/>
      <c r="J16" s="61"/>
      <c r="K16" s="61"/>
      <c r="L16" s="64"/>
      <c r="M16" s="65"/>
      <c r="N16" s="61"/>
      <c r="O16" s="61"/>
      <c r="P16" s="61"/>
    </row>
    <row r="17" spans="1:16" ht="16.2" x14ac:dyDescent="0.2">
      <c r="A17" s="60"/>
      <c r="B17" s="66" t="s">
        <v>143</v>
      </c>
      <c r="C17" s="61"/>
      <c r="D17" s="61"/>
      <c r="E17" s="61"/>
      <c r="F17" s="61"/>
      <c r="G17" s="61"/>
      <c r="H17" s="61"/>
      <c r="I17" s="61"/>
      <c r="J17" s="61"/>
      <c r="K17" s="61"/>
      <c r="L17" s="64"/>
      <c r="M17" s="65"/>
      <c r="N17" s="61"/>
      <c r="O17" s="61"/>
      <c r="P17" s="61"/>
    </row>
    <row r="18" spans="1:16" ht="16.2" x14ac:dyDescent="0.2">
      <c r="A18" s="60"/>
      <c r="B18" s="66" t="s">
        <v>144</v>
      </c>
      <c r="C18" s="61"/>
      <c r="D18" s="61"/>
      <c r="E18" s="61"/>
      <c r="F18" s="61"/>
      <c r="G18" s="61"/>
      <c r="H18" s="61"/>
      <c r="I18" s="61"/>
      <c r="J18" s="61"/>
      <c r="K18" s="61"/>
      <c r="L18" s="64"/>
      <c r="M18" s="65"/>
      <c r="N18" s="61"/>
      <c r="O18" s="61"/>
      <c r="P18" s="61"/>
    </row>
    <row r="19" spans="1:16" ht="16.2" x14ac:dyDescent="0.2">
      <c r="A19" s="60"/>
      <c r="B19" s="66" t="s">
        <v>128</v>
      </c>
      <c r="C19" s="61"/>
      <c r="D19" s="61"/>
      <c r="E19" s="61"/>
      <c r="F19" s="61"/>
      <c r="G19" s="61"/>
      <c r="H19" s="61"/>
      <c r="I19" s="61"/>
      <c r="J19" s="61"/>
      <c r="K19" s="61"/>
      <c r="L19" s="64"/>
      <c r="M19" s="65"/>
      <c r="N19" s="61"/>
      <c r="O19" s="61"/>
      <c r="P19" s="61"/>
    </row>
    <row r="20" spans="1:16" ht="16.2" x14ac:dyDescent="0.2">
      <c r="A20" s="60" t="s">
        <v>121</v>
      </c>
      <c r="B20" s="66" t="s">
        <v>129</v>
      </c>
      <c r="C20" s="61"/>
      <c r="D20" s="61"/>
      <c r="E20" s="61"/>
      <c r="F20" s="61"/>
      <c r="G20" s="61"/>
      <c r="H20" s="61"/>
      <c r="I20" s="61"/>
      <c r="J20" s="61"/>
      <c r="K20" s="61"/>
      <c r="L20" s="64"/>
      <c r="M20" s="65"/>
      <c r="N20" s="61"/>
      <c r="O20" s="61"/>
      <c r="P20" s="61"/>
    </row>
    <row r="21" spans="1:16" ht="16.2" x14ac:dyDescent="0.2">
      <c r="A21" s="60" t="s">
        <v>121</v>
      </c>
      <c r="B21" s="66" t="s">
        <v>130</v>
      </c>
      <c r="C21" s="61"/>
      <c r="D21" s="61"/>
      <c r="E21" s="61"/>
      <c r="F21" s="61"/>
      <c r="G21" s="61"/>
      <c r="H21" s="61"/>
      <c r="I21" s="61"/>
      <c r="J21" s="61"/>
      <c r="K21" s="61"/>
      <c r="L21" s="64"/>
      <c r="M21" s="65"/>
      <c r="N21" s="61"/>
      <c r="O21" s="61"/>
      <c r="P21" s="61"/>
    </row>
    <row r="22" spans="1:16" ht="16.2" x14ac:dyDescent="0.2">
      <c r="A22" s="60" t="s">
        <v>121</v>
      </c>
      <c r="B22" s="66" t="s">
        <v>131</v>
      </c>
      <c r="C22" s="61"/>
      <c r="D22" s="61"/>
      <c r="E22" s="61"/>
      <c r="F22" s="61"/>
      <c r="G22" s="61"/>
      <c r="H22" s="61"/>
      <c r="I22" s="61"/>
      <c r="J22" s="61"/>
      <c r="K22" s="61"/>
      <c r="L22" s="64"/>
      <c r="M22" s="65"/>
      <c r="N22" s="61"/>
      <c r="O22" s="61"/>
      <c r="P22" s="61"/>
    </row>
    <row r="23" spans="1:16" ht="17.25" customHeight="1" x14ac:dyDescent="0.2">
      <c r="A23" s="60"/>
      <c r="B23" s="61"/>
      <c r="C23" s="61"/>
      <c r="D23" s="61"/>
      <c r="E23" s="61"/>
      <c r="F23" s="61"/>
      <c r="G23" s="61"/>
      <c r="H23" s="61"/>
      <c r="I23" s="61"/>
      <c r="J23" s="61"/>
      <c r="K23" s="61"/>
      <c r="L23" s="61"/>
      <c r="M23" s="62"/>
      <c r="N23" s="61"/>
      <c r="O23" s="61"/>
      <c r="P23" s="61"/>
    </row>
    <row r="24" spans="1:16" ht="17.25" customHeight="1" x14ac:dyDescent="0.2">
      <c r="A24" s="60"/>
      <c r="B24" s="61"/>
      <c r="C24" s="61"/>
      <c r="D24" s="61"/>
      <c r="E24" s="61"/>
      <c r="F24" s="61"/>
      <c r="G24" s="61"/>
      <c r="H24" s="61"/>
      <c r="I24" s="61"/>
      <c r="J24" s="61"/>
      <c r="K24" s="61"/>
      <c r="L24" s="61"/>
      <c r="M24" s="62"/>
      <c r="N24" s="61"/>
      <c r="O24" s="61"/>
      <c r="P24" s="61"/>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Normal="10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8" t="s">
        <v>1</v>
      </c>
      <c r="C1" s="58"/>
      <c r="D1" s="58"/>
      <c r="E1" s="58"/>
      <c r="F1" s="58"/>
      <c r="G1" s="58"/>
      <c r="H1" s="58"/>
      <c r="I1" s="58"/>
      <c r="J1" s="58"/>
    </row>
    <row r="2" spans="1:14" ht="15" customHeight="1" x14ac:dyDescent="0.2">
      <c r="A2" s="3"/>
      <c r="B2" s="3"/>
      <c r="C2" s="3"/>
      <c r="D2" s="3"/>
      <c r="E2" s="3"/>
      <c r="F2" s="3"/>
      <c r="G2" s="3"/>
      <c r="H2" s="3"/>
      <c r="I2" s="3"/>
      <c r="J2" s="4" t="s">
        <v>135</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5">
        <v>813</v>
      </c>
      <c r="C4" s="46">
        <f>D4+E4</f>
        <v>1919</v>
      </c>
      <c r="D4" s="46">
        <v>956</v>
      </c>
      <c r="E4" s="47">
        <v>963</v>
      </c>
      <c r="F4" s="12" t="s">
        <v>8</v>
      </c>
      <c r="G4" s="13">
        <v>145</v>
      </c>
      <c r="H4" s="14">
        <f>I4+J4</f>
        <v>351</v>
      </c>
      <c r="I4" s="14">
        <v>157</v>
      </c>
      <c r="J4" s="14">
        <v>194</v>
      </c>
      <c r="K4" s="15"/>
    </row>
    <row r="5" spans="1:14" ht="15" customHeight="1" x14ac:dyDescent="0.2">
      <c r="A5" s="16" t="s">
        <v>9</v>
      </c>
      <c r="B5" s="48">
        <v>143</v>
      </c>
      <c r="C5" s="49">
        <f t="shared" ref="C5:C25" si="0">D5+E5</f>
        <v>316</v>
      </c>
      <c r="D5" s="49">
        <v>146</v>
      </c>
      <c r="E5" s="50">
        <v>170</v>
      </c>
      <c r="F5" s="12" t="s">
        <v>10</v>
      </c>
      <c r="G5" s="13">
        <v>487</v>
      </c>
      <c r="H5" s="14">
        <f>I5+J5</f>
        <v>1268</v>
      </c>
      <c r="I5" s="14">
        <v>655</v>
      </c>
      <c r="J5" s="14">
        <v>613</v>
      </c>
    </row>
    <row r="6" spans="1:14" ht="15" customHeight="1" x14ac:dyDescent="0.2">
      <c r="A6" s="16" t="s">
        <v>11</v>
      </c>
      <c r="B6" s="48">
        <v>97</v>
      </c>
      <c r="C6" s="49">
        <f t="shared" si="0"/>
        <v>261</v>
      </c>
      <c r="D6" s="49">
        <v>129</v>
      </c>
      <c r="E6" s="50">
        <v>132</v>
      </c>
      <c r="F6" s="12" t="s">
        <v>12</v>
      </c>
      <c r="G6" s="17">
        <v>443</v>
      </c>
      <c r="H6" s="14">
        <f>I6+J6</f>
        <v>1148</v>
      </c>
      <c r="I6" s="14">
        <v>575</v>
      </c>
      <c r="J6" s="14">
        <v>573</v>
      </c>
      <c r="L6" s="15"/>
    </row>
    <row r="7" spans="1:14" ht="15" customHeight="1" x14ac:dyDescent="0.2">
      <c r="A7" s="16" t="s">
        <v>13</v>
      </c>
      <c r="B7" s="48">
        <v>161</v>
      </c>
      <c r="C7" s="49">
        <f t="shared" si="0"/>
        <v>341</v>
      </c>
      <c r="D7" s="49">
        <v>180</v>
      </c>
      <c r="E7" s="50">
        <v>161</v>
      </c>
      <c r="F7" s="12" t="s">
        <v>14</v>
      </c>
      <c r="G7" s="14" t="s">
        <v>132</v>
      </c>
      <c r="H7" s="14" t="s">
        <v>132</v>
      </c>
      <c r="I7" s="14" t="s">
        <v>132</v>
      </c>
      <c r="J7" s="14" t="s">
        <v>132</v>
      </c>
      <c r="L7" s="15"/>
    </row>
    <row r="8" spans="1:14" ht="15" customHeight="1" x14ac:dyDescent="0.2">
      <c r="A8" s="16" t="s">
        <v>15</v>
      </c>
      <c r="B8" s="48">
        <v>89</v>
      </c>
      <c r="C8" s="49">
        <f t="shared" si="0"/>
        <v>176</v>
      </c>
      <c r="D8" s="49">
        <v>79</v>
      </c>
      <c r="E8" s="50">
        <v>97</v>
      </c>
      <c r="F8" s="12" t="s">
        <v>16</v>
      </c>
      <c r="G8" s="17">
        <v>733</v>
      </c>
      <c r="H8" s="14">
        <f t="shared" ref="H8:H39" si="1">I8+J8</f>
        <v>1618</v>
      </c>
      <c r="I8" s="14">
        <v>788</v>
      </c>
      <c r="J8" s="14">
        <v>830</v>
      </c>
      <c r="K8" s="15"/>
      <c r="L8" s="15"/>
    </row>
    <row r="9" spans="1:14" ht="15" customHeight="1" x14ac:dyDescent="0.2">
      <c r="A9" s="16" t="s">
        <v>17</v>
      </c>
      <c r="B9" s="48">
        <v>7</v>
      </c>
      <c r="C9" s="49">
        <f t="shared" si="0"/>
        <v>22</v>
      </c>
      <c r="D9" s="49">
        <v>12</v>
      </c>
      <c r="E9" s="50">
        <v>10</v>
      </c>
      <c r="F9" s="12" t="s">
        <v>18</v>
      </c>
      <c r="G9" s="17">
        <v>17</v>
      </c>
      <c r="H9" s="14">
        <f t="shared" si="1"/>
        <v>25</v>
      </c>
      <c r="I9" s="14">
        <v>19</v>
      </c>
      <c r="J9" s="14">
        <v>6</v>
      </c>
      <c r="K9" s="15"/>
      <c r="L9" s="15"/>
    </row>
    <row r="10" spans="1:14" ht="15" customHeight="1" x14ac:dyDescent="0.2">
      <c r="A10" s="16" t="s">
        <v>19</v>
      </c>
      <c r="B10" s="48">
        <v>159</v>
      </c>
      <c r="C10" s="49">
        <f t="shared" si="0"/>
        <v>334</v>
      </c>
      <c r="D10" s="49">
        <v>173</v>
      </c>
      <c r="E10" s="50">
        <v>161</v>
      </c>
      <c r="F10" s="12" t="s">
        <v>20</v>
      </c>
      <c r="G10" s="17">
        <v>312</v>
      </c>
      <c r="H10" s="14">
        <f t="shared" si="1"/>
        <v>734</v>
      </c>
      <c r="I10" s="14">
        <v>374</v>
      </c>
      <c r="J10" s="14">
        <v>360</v>
      </c>
      <c r="K10" s="15"/>
      <c r="L10" s="15"/>
    </row>
    <row r="11" spans="1:14" ht="15" customHeight="1" x14ac:dyDescent="0.2">
      <c r="A11" s="16" t="s">
        <v>21</v>
      </c>
      <c r="B11" s="48">
        <v>78</v>
      </c>
      <c r="C11" s="49">
        <f t="shared" si="0"/>
        <v>159</v>
      </c>
      <c r="D11" s="49">
        <v>81</v>
      </c>
      <c r="E11" s="50">
        <v>78</v>
      </c>
      <c r="F11" s="12" t="s">
        <v>22</v>
      </c>
      <c r="G11" s="17">
        <v>454</v>
      </c>
      <c r="H11" s="14">
        <f t="shared" si="1"/>
        <v>971</v>
      </c>
      <c r="I11" s="14">
        <v>506</v>
      </c>
      <c r="J11" s="14">
        <v>465</v>
      </c>
      <c r="K11" s="15"/>
      <c r="L11" s="15"/>
      <c r="M11" s="15"/>
    </row>
    <row r="12" spans="1:14" ht="15" customHeight="1" x14ac:dyDescent="0.2">
      <c r="A12" s="16" t="s">
        <v>23</v>
      </c>
      <c r="B12" s="48">
        <v>234</v>
      </c>
      <c r="C12" s="49">
        <f t="shared" si="0"/>
        <v>522</v>
      </c>
      <c r="D12" s="49">
        <v>273</v>
      </c>
      <c r="E12" s="50">
        <v>249</v>
      </c>
      <c r="F12" s="12" t="s">
        <v>24</v>
      </c>
      <c r="G12" s="17">
        <v>743</v>
      </c>
      <c r="H12" s="14">
        <f t="shared" si="1"/>
        <v>1565</v>
      </c>
      <c r="I12" s="14">
        <v>809</v>
      </c>
      <c r="J12" s="14">
        <v>756</v>
      </c>
      <c r="K12" s="15"/>
      <c r="L12" s="15"/>
      <c r="M12" s="15"/>
      <c r="N12" s="15"/>
    </row>
    <row r="13" spans="1:14" ht="15" customHeight="1" x14ac:dyDescent="0.2">
      <c r="A13" s="16" t="s">
        <v>25</v>
      </c>
      <c r="B13" s="51">
        <v>1077</v>
      </c>
      <c r="C13" s="49">
        <f>D13+E13</f>
        <v>2416</v>
      </c>
      <c r="D13" s="49">
        <v>1208</v>
      </c>
      <c r="E13" s="50">
        <v>1208</v>
      </c>
      <c r="F13" s="12" t="s">
        <v>26</v>
      </c>
      <c r="G13" s="17">
        <v>273</v>
      </c>
      <c r="H13" s="14">
        <f t="shared" si="1"/>
        <v>584</v>
      </c>
      <c r="I13" s="14">
        <v>318</v>
      </c>
      <c r="J13" s="14">
        <v>266</v>
      </c>
      <c r="K13" s="15"/>
      <c r="L13" s="15"/>
      <c r="M13" s="15"/>
      <c r="N13" s="15"/>
    </row>
    <row r="14" spans="1:14" ht="15" customHeight="1" x14ac:dyDescent="0.2">
      <c r="A14" s="16" t="s">
        <v>27</v>
      </c>
      <c r="B14" s="48">
        <v>222</v>
      </c>
      <c r="C14" s="49">
        <f t="shared" si="0"/>
        <v>472</v>
      </c>
      <c r="D14" s="49">
        <v>237</v>
      </c>
      <c r="E14" s="50">
        <v>235</v>
      </c>
      <c r="F14" s="12" t="s">
        <v>28</v>
      </c>
      <c r="G14" s="17">
        <v>775</v>
      </c>
      <c r="H14" s="14">
        <f t="shared" si="1"/>
        <v>1522</v>
      </c>
      <c r="I14" s="14">
        <v>773</v>
      </c>
      <c r="J14" s="14">
        <v>749</v>
      </c>
      <c r="K14" s="15"/>
      <c r="L14" s="15"/>
      <c r="M14" s="15"/>
      <c r="N14" s="15"/>
    </row>
    <row r="15" spans="1:14" ht="15" customHeight="1" x14ac:dyDescent="0.2">
      <c r="A15" s="16" t="s">
        <v>29</v>
      </c>
      <c r="B15" s="51">
        <v>411</v>
      </c>
      <c r="C15" s="49">
        <f t="shared" si="0"/>
        <v>924</v>
      </c>
      <c r="D15" s="49">
        <v>470</v>
      </c>
      <c r="E15" s="50">
        <v>454</v>
      </c>
      <c r="F15" s="12" t="s">
        <v>30</v>
      </c>
      <c r="G15" s="17">
        <v>525</v>
      </c>
      <c r="H15" s="14">
        <f t="shared" si="1"/>
        <v>957</v>
      </c>
      <c r="I15" s="14">
        <v>525</v>
      </c>
      <c r="J15" s="14">
        <v>432</v>
      </c>
      <c r="K15" s="15"/>
      <c r="L15" s="15"/>
      <c r="M15" s="15"/>
      <c r="N15" s="15"/>
    </row>
    <row r="16" spans="1:14" ht="15" customHeight="1" x14ac:dyDescent="0.2">
      <c r="A16" s="16" t="s">
        <v>31</v>
      </c>
      <c r="B16" s="48">
        <v>33</v>
      </c>
      <c r="C16" s="49">
        <f t="shared" si="0"/>
        <v>70</v>
      </c>
      <c r="D16" s="49">
        <v>39</v>
      </c>
      <c r="E16" s="50">
        <v>31</v>
      </c>
      <c r="F16" s="12" t="s">
        <v>32</v>
      </c>
      <c r="G16" s="17">
        <v>704</v>
      </c>
      <c r="H16" s="14">
        <f t="shared" si="1"/>
        <v>1546</v>
      </c>
      <c r="I16" s="14">
        <v>820</v>
      </c>
      <c r="J16" s="14">
        <v>726</v>
      </c>
      <c r="K16" s="15"/>
      <c r="L16" s="15"/>
      <c r="M16" s="15"/>
      <c r="N16" s="15"/>
    </row>
    <row r="17" spans="1:14" ht="15" customHeight="1" x14ac:dyDescent="0.2">
      <c r="A17" s="16" t="s">
        <v>33</v>
      </c>
      <c r="B17" s="48">
        <v>132</v>
      </c>
      <c r="C17" s="49">
        <f t="shared" si="0"/>
        <v>275</v>
      </c>
      <c r="D17" s="49">
        <v>138</v>
      </c>
      <c r="E17" s="50">
        <v>137</v>
      </c>
      <c r="F17" s="12" t="s">
        <v>34</v>
      </c>
      <c r="G17" s="17">
        <v>452</v>
      </c>
      <c r="H17" s="14">
        <f t="shared" si="1"/>
        <v>1107</v>
      </c>
      <c r="I17" s="14">
        <v>570</v>
      </c>
      <c r="J17" s="14">
        <v>537</v>
      </c>
      <c r="K17" s="15"/>
      <c r="L17" s="15"/>
      <c r="M17" s="15"/>
      <c r="N17" s="15"/>
    </row>
    <row r="18" spans="1:14" ht="15" customHeight="1" x14ac:dyDescent="0.2">
      <c r="A18" s="16" t="s">
        <v>35</v>
      </c>
      <c r="B18" s="48">
        <v>100</v>
      </c>
      <c r="C18" s="49">
        <f t="shared" si="0"/>
        <v>212</v>
      </c>
      <c r="D18" s="49">
        <v>111</v>
      </c>
      <c r="E18" s="50">
        <v>101</v>
      </c>
      <c r="F18" s="12" t="s">
        <v>36</v>
      </c>
      <c r="G18" s="17">
        <v>100</v>
      </c>
      <c r="H18" s="14">
        <f t="shared" si="1"/>
        <v>170</v>
      </c>
      <c r="I18" s="14">
        <v>72</v>
      </c>
      <c r="J18" s="14">
        <v>98</v>
      </c>
      <c r="K18" s="15"/>
      <c r="L18" s="15"/>
      <c r="M18" s="15"/>
      <c r="N18" s="15"/>
    </row>
    <row r="19" spans="1:14" ht="15" customHeight="1" x14ac:dyDescent="0.2">
      <c r="A19" s="16" t="s">
        <v>37</v>
      </c>
      <c r="B19" s="48">
        <v>220</v>
      </c>
      <c r="C19" s="49">
        <f t="shared" si="0"/>
        <v>483</v>
      </c>
      <c r="D19" s="49">
        <v>229</v>
      </c>
      <c r="E19" s="50">
        <v>254</v>
      </c>
      <c r="F19" s="12" t="s">
        <v>38</v>
      </c>
      <c r="G19" s="17">
        <v>115</v>
      </c>
      <c r="H19" s="14">
        <f t="shared" si="1"/>
        <v>266</v>
      </c>
      <c r="I19" s="14">
        <v>139</v>
      </c>
      <c r="J19" s="14">
        <v>127</v>
      </c>
      <c r="K19" s="15"/>
      <c r="L19" s="15"/>
      <c r="M19" s="15"/>
      <c r="N19" s="15"/>
    </row>
    <row r="20" spans="1:14" ht="15" customHeight="1" x14ac:dyDescent="0.2">
      <c r="A20" s="16" t="s">
        <v>39</v>
      </c>
      <c r="B20" s="51">
        <v>1335</v>
      </c>
      <c r="C20" s="49">
        <f t="shared" si="0"/>
        <v>2834</v>
      </c>
      <c r="D20" s="49">
        <v>1419</v>
      </c>
      <c r="E20" s="50">
        <v>1415</v>
      </c>
      <c r="F20" s="12" t="s">
        <v>40</v>
      </c>
      <c r="G20" s="13">
        <v>1001</v>
      </c>
      <c r="H20" s="14">
        <f t="shared" si="1"/>
        <v>1742</v>
      </c>
      <c r="I20" s="14">
        <v>914</v>
      </c>
      <c r="J20" s="14">
        <v>828</v>
      </c>
      <c r="K20" s="15"/>
      <c r="L20" s="15"/>
      <c r="M20" s="15"/>
    </row>
    <row r="21" spans="1:14" ht="15" customHeight="1" x14ac:dyDescent="0.2">
      <c r="A21" s="16" t="s">
        <v>41</v>
      </c>
      <c r="B21" s="13">
        <v>1511</v>
      </c>
      <c r="C21" s="14">
        <f t="shared" si="0"/>
        <v>3190</v>
      </c>
      <c r="D21" s="14">
        <v>1646</v>
      </c>
      <c r="E21" s="18">
        <v>1544</v>
      </c>
      <c r="F21" s="12" t="s">
        <v>42</v>
      </c>
      <c r="G21" s="13">
        <v>1163</v>
      </c>
      <c r="H21" s="14">
        <f t="shared" si="1"/>
        <v>2259</v>
      </c>
      <c r="I21" s="14">
        <v>1140</v>
      </c>
      <c r="J21" s="14">
        <v>1119</v>
      </c>
      <c r="K21" s="15"/>
      <c r="L21" s="15"/>
    </row>
    <row r="22" spans="1:14" ht="15" customHeight="1" x14ac:dyDescent="0.2">
      <c r="A22" s="16" t="s">
        <v>43</v>
      </c>
      <c r="B22" s="13">
        <v>1370</v>
      </c>
      <c r="C22" s="14">
        <f t="shared" si="0"/>
        <v>2810</v>
      </c>
      <c r="D22" s="14">
        <v>1494</v>
      </c>
      <c r="E22" s="18">
        <v>1316</v>
      </c>
      <c r="F22" s="12" t="s">
        <v>44</v>
      </c>
      <c r="G22" s="13">
        <v>1337</v>
      </c>
      <c r="H22" s="14">
        <f t="shared" si="1"/>
        <v>2753</v>
      </c>
      <c r="I22" s="14">
        <v>1354</v>
      </c>
      <c r="J22" s="14">
        <v>1399</v>
      </c>
      <c r="K22" s="15"/>
      <c r="L22" s="15"/>
    </row>
    <row r="23" spans="1:14" ht="15" customHeight="1" x14ac:dyDescent="0.2">
      <c r="A23" s="16" t="s">
        <v>45</v>
      </c>
      <c r="B23" s="13">
        <v>1040</v>
      </c>
      <c r="C23" s="14">
        <f t="shared" si="0"/>
        <v>2411</v>
      </c>
      <c r="D23" s="14">
        <v>1254</v>
      </c>
      <c r="E23" s="18">
        <v>1157</v>
      </c>
      <c r="F23" s="12" t="s">
        <v>46</v>
      </c>
      <c r="G23" s="17">
        <v>881</v>
      </c>
      <c r="H23" s="14">
        <f t="shared" si="1"/>
        <v>1865</v>
      </c>
      <c r="I23" s="14">
        <v>929</v>
      </c>
      <c r="J23" s="14">
        <v>936</v>
      </c>
      <c r="K23" s="15"/>
      <c r="L23" s="15"/>
    </row>
    <row r="24" spans="1:14" ht="15" customHeight="1" x14ac:dyDescent="0.2">
      <c r="A24" s="16" t="s">
        <v>47</v>
      </c>
      <c r="B24" s="17">
        <v>451</v>
      </c>
      <c r="C24" s="14">
        <f t="shared" si="0"/>
        <v>928</v>
      </c>
      <c r="D24" s="14">
        <v>449</v>
      </c>
      <c r="E24" s="18">
        <v>479</v>
      </c>
      <c r="F24" s="12" t="s">
        <v>48</v>
      </c>
      <c r="G24" s="13">
        <v>947</v>
      </c>
      <c r="H24" s="14">
        <f t="shared" si="1"/>
        <v>2134</v>
      </c>
      <c r="I24" s="14">
        <v>1042</v>
      </c>
      <c r="J24" s="14">
        <v>1092</v>
      </c>
      <c r="K24" s="19"/>
      <c r="L24" s="15"/>
    </row>
    <row r="25" spans="1:14" ht="15" customHeight="1" x14ac:dyDescent="0.2">
      <c r="A25" s="16" t="s">
        <v>49</v>
      </c>
      <c r="B25" s="17">
        <v>208</v>
      </c>
      <c r="C25" s="14">
        <f t="shared" si="0"/>
        <v>415</v>
      </c>
      <c r="D25" s="14">
        <v>207</v>
      </c>
      <c r="E25" s="18">
        <v>208</v>
      </c>
      <c r="F25" s="12" t="s">
        <v>50</v>
      </c>
      <c r="G25" s="13">
        <v>1390</v>
      </c>
      <c r="H25" s="14">
        <f t="shared" si="1"/>
        <v>2991</v>
      </c>
      <c r="I25" s="14">
        <v>1475</v>
      </c>
      <c r="J25" s="14">
        <v>1516</v>
      </c>
      <c r="K25" s="15"/>
      <c r="L25" s="15"/>
    </row>
    <row r="26" spans="1:14" ht="15" customHeight="1" x14ac:dyDescent="0.2">
      <c r="A26" s="16" t="s">
        <v>51</v>
      </c>
      <c r="B26" s="14" t="s">
        <v>132</v>
      </c>
      <c r="C26" s="14" t="s">
        <v>132</v>
      </c>
      <c r="D26" s="14" t="s">
        <v>132</v>
      </c>
      <c r="E26" s="14" t="s">
        <v>132</v>
      </c>
      <c r="F26" s="12" t="s">
        <v>52</v>
      </c>
      <c r="G26" s="13">
        <v>1684</v>
      </c>
      <c r="H26" s="14">
        <f t="shared" si="1"/>
        <v>3787</v>
      </c>
      <c r="I26" s="14">
        <v>1879</v>
      </c>
      <c r="J26" s="14">
        <v>1908</v>
      </c>
      <c r="K26" s="15"/>
      <c r="L26" s="15"/>
    </row>
    <row r="27" spans="1:14" ht="15" customHeight="1" x14ac:dyDescent="0.2">
      <c r="A27" s="16" t="s">
        <v>53</v>
      </c>
      <c r="B27" s="13">
        <v>1818</v>
      </c>
      <c r="C27" s="14">
        <f>D27+E27</f>
        <v>3728</v>
      </c>
      <c r="D27" s="14">
        <v>1905</v>
      </c>
      <c r="E27" s="18">
        <v>1823</v>
      </c>
      <c r="F27" s="12" t="s">
        <v>54</v>
      </c>
      <c r="G27" s="13">
        <v>758</v>
      </c>
      <c r="H27" s="14">
        <f t="shared" si="1"/>
        <v>1752</v>
      </c>
      <c r="I27" s="14">
        <v>875</v>
      </c>
      <c r="J27" s="14">
        <v>877</v>
      </c>
      <c r="K27" s="15"/>
    </row>
    <row r="28" spans="1:14" ht="15" customHeight="1" x14ac:dyDescent="0.2">
      <c r="A28" s="16" t="s">
        <v>55</v>
      </c>
      <c r="B28" s="13">
        <v>1512</v>
      </c>
      <c r="C28" s="14">
        <f t="shared" ref="C28:C34" si="2">D28+E28</f>
        <v>3376</v>
      </c>
      <c r="D28" s="14">
        <v>1689</v>
      </c>
      <c r="E28" s="18">
        <v>1687</v>
      </c>
      <c r="F28" s="12" t="s">
        <v>56</v>
      </c>
      <c r="G28" s="13">
        <v>1257</v>
      </c>
      <c r="H28" s="14">
        <f t="shared" si="1"/>
        <v>2377</v>
      </c>
      <c r="I28" s="14">
        <v>1236</v>
      </c>
      <c r="J28" s="14">
        <v>1141</v>
      </c>
    </row>
    <row r="29" spans="1:14" ht="15" customHeight="1" x14ac:dyDescent="0.2">
      <c r="A29" s="16" t="s">
        <v>57</v>
      </c>
      <c r="B29" s="13">
        <v>1670</v>
      </c>
      <c r="C29" s="14">
        <f t="shared" si="2"/>
        <v>3766</v>
      </c>
      <c r="D29" s="14">
        <v>1895</v>
      </c>
      <c r="E29" s="18">
        <v>1871</v>
      </c>
      <c r="F29" s="12" t="s">
        <v>58</v>
      </c>
      <c r="G29" s="13">
        <v>889</v>
      </c>
      <c r="H29" s="14">
        <f t="shared" si="1"/>
        <v>1598</v>
      </c>
      <c r="I29" s="14">
        <v>793</v>
      </c>
      <c r="J29" s="14">
        <v>805</v>
      </c>
    </row>
    <row r="30" spans="1:14" ht="15" customHeight="1" x14ac:dyDescent="0.2">
      <c r="A30" s="16" t="s">
        <v>59</v>
      </c>
      <c r="B30" s="13">
        <v>1796</v>
      </c>
      <c r="C30" s="14">
        <f t="shared" si="2"/>
        <v>3859</v>
      </c>
      <c r="D30" s="14">
        <v>1942</v>
      </c>
      <c r="E30" s="18">
        <v>1917</v>
      </c>
      <c r="F30" s="12" t="s">
        <v>60</v>
      </c>
      <c r="G30" s="17">
        <v>726</v>
      </c>
      <c r="H30" s="14">
        <f t="shared" si="1"/>
        <v>1595</v>
      </c>
      <c r="I30" s="14">
        <v>807</v>
      </c>
      <c r="J30" s="14">
        <v>788</v>
      </c>
    </row>
    <row r="31" spans="1:14" ht="15" customHeight="1" x14ac:dyDescent="0.2">
      <c r="A31" s="16" t="s">
        <v>61</v>
      </c>
      <c r="B31" s="13">
        <v>521</v>
      </c>
      <c r="C31" s="14">
        <f t="shared" si="2"/>
        <v>1229</v>
      </c>
      <c r="D31" s="14">
        <v>611</v>
      </c>
      <c r="E31" s="18">
        <v>618</v>
      </c>
      <c r="F31" s="12" t="s">
        <v>62</v>
      </c>
      <c r="G31" s="13">
        <v>970</v>
      </c>
      <c r="H31" s="14">
        <f t="shared" si="1"/>
        <v>2287</v>
      </c>
      <c r="I31" s="14">
        <v>1134</v>
      </c>
      <c r="J31" s="14">
        <v>1153</v>
      </c>
    </row>
    <row r="32" spans="1:14" ht="15" customHeight="1" x14ac:dyDescent="0.2">
      <c r="A32" s="16" t="s">
        <v>63</v>
      </c>
      <c r="B32" s="13">
        <v>282</v>
      </c>
      <c r="C32" s="14">
        <f t="shared" si="2"/>
        <v>622</v>
      </c>
      <c r="D32" s="14">
        <v>329</v>
      </c>
      <c r="E32" s="18">
        <v>293</v>
      </c>
      <c r="F32" s="12" t="s">
        <v>64</v>
      </c>
      <c r="G32" s="13">
        <v>451</v>
      </c>
      <c r="H32" s="14">
        <f t="shared" si="1"/>
        <v>906</v>
      </c>
      <c r="I32" s="14">
        <v>474</v>
      </c>
      <c r="J32" s="14">
        <v>432</v>
      </c>
      <c r="K32" s="15"/>
      <c r="L32" s="15"/>
      <c r="M32" s="15"/>
      <c r="N32" s="15"/>
    </row>
    <row r="33" spans="1:14" ht="15" customHeight="1" x14ac:dyDescent="0.2">
      <c r="A33" s="16" t="s">
        <v>65</v>
      </c>
      <c r="B33" s="13">
        <v>1841</v>
      </c>
      <c r="C33" s="14">
        <f>D33+E33</f>
        <v>4193</v>
      </c>
      <c r="D33" s="14">
        <v>2215</v>
      </c>
      <c r="E33" s="18">
        <v>1978</v>
      </c>
      <c r="F33" s="12" t="s">
        <v>66</v>
      </c>
      <c r="G33" s="17">
        <v>712</v>
      </c>
      <c r="H33" s="14">
        <f t="shared" si="1"/>
        <v>1538</v>
      </c>
      <c r="I33" s="14">
        <v>784</v>
      </c>
      <c r="J33" s="14">
        <v>754</v>
      </c>
    </row>
    <row r="34" spans="1:14" ht="15" customHeight="1" x14ac:dyDescent="0.2">
      <c r="A34" s="16" t="s">
        <v>67</v>
      </c>
      <c r="B34" s="13">
        <v>375</v>
      </c>
      <c r="C34" s="14">
        <f t="shared" si="2"/>
        <v>842</v>
      </c>
      <c r="D34" s="14">
        <v>451</v>
      </c>
      <c r="E34" s="18">
        <v>391</v>
      </c>
      <c r="F34" s="12" t="s">
        <v>68</v>
      </c>
      <c r="G34" s="13">
        <v>839</v>
      </c>
      <c r="H34" s="14">
        <f t="shared" si="1"/>
        <v>1672</v>
      </c>
      <c r="I34" s="14">
        <v>790</v>
      </c>
      <c r="J34" s="14">
        <v>882</v>
      </c>
      <c r="K34" s="15"/>
      <c r="L34" s="15"/>
    </row>
    <row r="35" spans="1:14" ht="15" customHeight="1" x14ac:dyDescent="0.2">
      <c r="A35" s="16" t="s">
        <v>69</v>
      </c>
      <c r="B35" s="14" t="s">
        <v>132</v>
      </c>
      <c r="C35" s="14" t="s">
        <v>132</v>
      </c>
      <c r="D35" s="14" t="s">
        <v>132</v>
      </c>
      <c r="E35" s="14" t="s">
        <v>132</v>
      </c>
      <c r="F35" s="12" t="s">
        <v>70</v>
      </c>
      <c r="G35" s="13">
        <v>753</v>
      </c>
      <c r="H35" s="14">
        <f t="shared" si="1"/>
        <v>1643</v>
      </c>
      <c r="I35" s="14">
        <v>877</v>
      </c>
      <c r="J35" s="14">
        <v>766</v>
      </c>
    </row>
    <row r="36" spans="1:14" ht="15" customHeight="1" x14ac:dyDescent="0.2">
      <c r="A36" s="16" t="s">
        <v>71</v>
      </c>
      <c r="B36" s="17">
        <v>385</v>
      </c>
      <c r="C36" s="14">
        <f>D36+E36</f>
        <v>906</v>
      </c>
      <c r="D36" s="14">
        <v>470</v>
      </c>
      <c r="E36" s="14">
        <v>436</v>
      </c>
      <c r="F36" s="12" t="s">
        <v>72</v>
      </c>
      <c r="G36" s="13">
        <v>1332</v>
      </c>
      <c r="H36" s="14">
        <f t="shared" si="1"/>
        <v>2935</v>
      </c>
      <c r="I36" s="14">
        <v>1387</v>
      </c>
      <c r="J36" s="14">
        <v>1548</v>
      </c>
    </row>
    <row r="37" spans="1:14" ht="15" customHeight="1" x14ac:dyDescent="0.2">
      <c r="A37" s="16" t="s">
        <v>73</v>
      </c>
      <c r="B37" s="14" t="s">
        <v>132</v>
      </c>
      <c r="C37" s="14" t="s">
        <v>132</v>
      </c>
      <c r="D37" s="14" t="s">
        <v>132</v>
      </c>
      <c r="E37" s="14" t="s">
        <v>132</v>
      </c>
      <c r="F37" s="12" t="s">
        <v>75</v>
      </c>
      <c r="G37" s="13">
        <v>1532</v>
      </c>
      <c r="H37" s="14">
        <f t="shared" si="1"/>
        <v>3447</v>
      </c>
      <c r="I37" s="14">
        <v>1631</v>
      </c>
      <c r="J37" s="14">
        <v>1816</v>
      </c>
    </row>
    <row r="38" spans="1:14" ht="15" customHeight="1" x14ac:dyDescent="0.2">
      <c r="A38" s="16" t="s">
        <v>76</v>
      </c>
      <c r="B38" s="14" t="s">
        <v>132</v>
      </c>
      <c r="C38" s="14" t="s">
        <v>74</v>
      </c>
      <c r="D38" s="14" t="s">
        <v>132</v>
      </c>
      <c r="E38" s="14" t="s">
        <v>132</v>
      </c>
      <c r="F38" s="21" t="s">
        <v>77</v>
      </c>
      <c r="G38" s="17">
        <v>279</v>
      </c>
      <c r="H38" s="14">
        <f t="shared" si="1"/>
        <v>892</v>
      </c>
      <c r="I38" s="14">
        <v>441</v>
      </c>
      <c r="J38" s="14">
        <v>451</v>
      </c>
    </row>
    <row r="39" spans="1:14" ht="15" customHeight="1" x14ac:dyDescent="0.2">
      <c r="A39" s="16" t="s">
        <v>78</v>
      </c>
      <c r="B39" s="17">
        <v>388</v>
      </c>
      <c r="C39" s="14">
        <f>D39+E39</f>
        <v>846</v>
      </c>
      <c r="D39" s="14">
        <v>455</v>
      </c>
      <c r="E39" s="18">
        <v>391</v>
      </c>
      <c r="F39" s="21" t="s">
        <v>79</v>
      </c>
      <c r="G39" s="13">
        <v>258</v>
      </c>
      <c r="H39" s="14">
        <f t="shared" si="1"/>
        <v>707</v>
      </c>
      <c r="I39" s="14">
        <v>336</v>
      </c>
      <c r="J39" s="14">
        <v>371</v>
      </c>
    </row>
    <row r="40" spans="1:14" ht="15" customHeight="1" x14ac:dyDescent="0.2">
      <c r="A40" s="16" t="s">
        <v>80</v>
      </c>
      <c r="B40" s="14" t="s">
        <v>132</v>
      </c>
      <c r="C40" s="14" t="s">
        <v>74</v>
      </c>
      <c r="D40" s="14" t="s">
        <v>132</v>
      </c>
      <c r="E40" s="14" t="s">
        <v>132</v>
      </c>
      <c r="F40" s="12" t="s">
        <v>81</v>
      </c>
      <c r="G40" s="13">
        <v>2536</v>
      </c>
      <c r="H40" s="14">
        <f>SUM(I40:J40)</f>
        <v>5523</v>
      </c>
      <c r="I40" s="14">
        <v>2767</v>
      </c>
      <c r="J40" s="14">
        <v>2756</v>
      </c>
    </row>
    <row r="41" spans="1:14" ht="15" customHeight="1" x14ac:dyDescent="0.2">
      <c r="A41" s="16" t="s">
        <v>82</v>
      </c>
      <c r="B41" s="13">
        <v>9</v>
      </c>
      <c r="C41" s="14">
        <f>D41+E41</f>
        <v>16</v>
      </c>
      <c r="D41" s="14">
        <v>10</v>
      </c>
      <c r="E41" s="14">
        <v>6</v>
      </c>
      <c r="F41" s="12" t="s">
        <v>83</v>
      </c>
      <c r="G41" s="17">
        <v>894</v>
      </c>
      <c r="H41" s="14">
        <f>SUM(I41:J41)</f>
        <v>2115</v>
      </c>
      <c r="I41" s="14">
        <v>1067</v>
      </c>
      <c r="J41" s="14">
        <v>1048</v>
      </c>
    </row>
    <row r="42" spans="1:14" ht="15" customHeight="1" x14ac:dyDescent="0.2">
      <c r="A42" s="16" t="s">
        <v>84</v>
      </c>
      <c r="B42" s="13">
        <v>712</v>
      </c>
      <c r="C42" s="14">
        <f>D42+E42</f>
        <v>1576</v>
      </c>
      <c r="D42" s="14">
        <v>800</v>
      </c>
      <c r="E42" s="18">
        <v>776</v>
      </c>
      <c r="F42" s="12" t="s">
        <v>85</v>
      </c>
      <c r="G42" s="13">
        <v>1061</v>
      </c>
      <c r="H42" s="14">
        <f>SUM(I42:J42)</f>
        <v>2166</v>
      </c>
      <c r="I42" s="14">
        <v>1041</v>
      </c>
      <c r="J42" s="14">
        <v>1125</v>
      </c>
    </row>
    <row r="43" spans="1:14" ht="15" customHeight="1" x14ac:dyDescent="0.2">
      <c r="A43" s="16" t="s">
        <v>134</v>
      </c>
      <c r="B43" s="14" t="s">
        <v>132</v>
      </c>
      <c r="C43" s="14" t="s">
        <v>74</v>
      </c>
      <c r="D43" s="14" t="s">
        <v>132</v>
      </c>
      <c r="E43" s="14" t="s">
        <v>132</v>
      </c>
      <c r="F43" s="12" t="s">
        <v>87</v>
      </c>
      <c r="G43" s="13">
        <v>1026</v>
      </c>
      <c r="H43" s="14">
        <f>SUM(I43:J43)</f>
        <v>2631</v>
      </c>
      <c r="I43" s="14">
        <v>1305</v>
      </c>
      <c r="J43" s="14">
        <v>1326</v>
      </c>
    </row>
    <row r="44" spans="1:14" ht="15" customHeight="1" x14ac:dyDescent="0.2">
      <c r="A44" s="16" t="s">
        <v>86</v>
      </c>
      <c r="B44" s="13">
        <v>5</v>
      </c>
      <c r="C44" s="14">
        <f>D44+E44</f>
        <v>11</v>
      </c>
      <c r="D44" s="14">
        <v>8</v>
      </c>
      <c r="E44" s="18">
        <v>3</v>
      </c>
      <c r="F44" s="12" t="s">
        <v>89</v>
      </c>
      <c r="G44" s="13">
        <v>1098</v>
      </c>
      <c r="H44" s="14">
        <f>SUM(I44:J44)</f>
        <v>2854</v>
      </c>
      <c r="I44" s="14">
        <v>1432</v>
      </c>
      <c r="J44" s="14">
        <v>1422</v>
      </c>
    </row>
    <row r="45" spans="1:14" ht="15" customHeight="1" x14ac:dyDescent="0.2">
      <c r="A45" s="16" t="s">
        <v>88</v>
      </c>
      <c r="B45" s="13">
        <v>415</v>
      </c>
      <c r="C45" s="14">
        <f>D45+E45</f>
        <v>962</v>
      </c>
      <c r="D45" s="14">
        <v>523</v>
      </c>
      <c r="E45" s="18">
        <v>439</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62</v>
      </c>
      <c r="H46" s="14">
        <f>SUM(I46:J46)</f>
        <v>183</v>
      </c>
      <c r="I46" s="14">
        <v>95</v>
      </c>
      <c r="J46" s="14">
        <v>88</v>
      </c>
      <c r="K46" s="15"/>
      <c r="L46" s="15"/>
      <c r="M46" s="15"/>
      <c r="N46" s="15"/>
    </row>
    <row r="47" spans="1:14" ht="15" customHeight="1" x14ac:dyDescent="0.2">
      <c r="A47" s="52"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359</v>
      </c>
      <c r="C48" s="14">
        <f>D48+E48</f>
        <v>778</v>
      </c>
      <c r="D48" s="14">
        <v>408</v>
      </c>
      <c r="E48" s="18">
        <v>370</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539</v>
      </c>
      <c r="C50" s="14">
        <f t="shared" ref="C50:C61" si="3">D50+E50</f>
        <v>1075</v>
      </c>
      <c r="D50" s="14">
        <v>546</v>
      </c>
      <c r="E50" s="18">
        <v>529</v>
      </c>
      <c r="F50" s="22"/>
      <c r="G50" s="20"/>
      <c r="H50" s="14"/>
      <c r="I50" s="14"/>
      <c r="J50" s="14"/>
    </row>
    <row r="51" spans="1:14" ht="15" customHeight="1" x14ac:dyDescent="0.2">
      <c r="A51" s="16" t="s">
        <v>98</v>
      </c>
      <c r="B51" s="13">
        <v>4</v>
      </c>
      <c r="C51" s="14">
        <f t="shared" si="3"/>
        <v>12</v>
      </c>
      <c r="D51" s="14">
        <v>8</v>
      </c>
      <c r="E51" s="18">
        <v>4</v>
      </c>
      <c r="F51" s="12"/>
      <c r="G51" s="14"/>
      <c r="H51" s="14"/>
      <c r="I51" s="14"/>
      <c r="J51" s="14"/>
    </row>
    <row r="52" spans="1:14" ht="15" customHeight="1" x14ac:dyDescent="0.2">
      <c r="A52" s="16" t="s">
        <v>99</v>
      </c>
      <c r="B52" s="13">
        <v>7</v>
      </c>
      <c r="C52" s="14">
        <f t="shared" si="3"/>
        <v>15</v>
      </c>
      <c r="D52" s="14">
        <v>4</v>
      </c>
      <c r="E52" s="18">
        <v>11</v>
      </c>
      <c r="F52" s="12"/>
      <c r="G52" s="14"/>
      <c r="H52" s="14"/>
      <c r="I52" s="14"/>
      <c r="J52" s="14"/>
      <c r="K52" s="27"/>
    </row>
    <row r="53" spans="1:14" ht="15" customHeight="1" x14ac:dyDescent="0.2">
      <c r="A53" s="16" t="s">
        <v>100</v>
      </c>
      <c r="B53" s="13">
        <v>420</v>
      </c>
      <c r="C53" s="14">
        <f t="shared" si="3"/>
        <v>865</v>
      </c>
      <c r="D53" s="14">
        <v>438</v>
      </c>
      <c r="E53" s="18">
        <v>427</v>
      </c>
      <c r="F53" s="25" t="s">
        <v>101</v>
      </c>
      <c r="G53" s="14">
        <v>67109</v>
      </c>
      <c r="H53" s="26">
        <f>SUM(I53:J53)</f>
        <v>142552</v>
      </c>
      <c r="I53" s="14">
        <v>71892</v>
      </c>
      <c r="J53" s="14">
        <v>70660</v>
      </c>
      <c r="K53" s="15"/>
      <c r="L53" s="15"/>
      <c r="M53" s="15"/>
      <c r="N53" s="15"/>
    </row>
    <row r="54" spans="1:14" ht="15" customHeight="1" x14ac:dyDescent="0.2">
      <c r="A54" s="16" t="s">
        <v>102</v>
      </c>
      <c r="B54" s="13">
        <v>854</v>
      </c>
      <c r="C54" s="14">
        <f t="shared" si="3"/>
        <v>2039</v>
      </c>
      <c r="D54" s="14">
        <v>1039</v>
      </c>
      <c r="E54" s="18">
        <v>1000</v>
      </c>
      <c r="F54" s="12"/>
      <c r="G54" s="26"/>
      <c r="H54" s="26"/>
      <c r="I54" s="26"/>
      <c r="J54" s="26"/>
      <c r="K54" s="27"/>
    </row>
    <row r="55" spans="1:14" ht="15" customHeight="1" x14ac:dyDescent="0.2">
      <c r="A55" s="16" t="s">
        <v>103</v>
      </c>
      <c r="B55" s="13">
        <v>953</v>
      </c>
      <c r="C55" s="14">
        <f t="shared" si="3"/>
        <v>2155</v>
      </c>
      <c r="D55" s="14">
        <v>1085</v>
      </c>
      <c r="E55" s="18">
        <v>1070</v>
      </c>
      <c r="F55" s="25" t="s">
        <v>104</v>
      </c>
      <c r="G55" s="14"/>
      <c r="H55" s="26"/>
      <c r="I55" s="14"/>
      <c r="J55" s="14"/>
      <c r="K55" s="27"/>
    </row>
    <row r="56" spans="1:14" ht="15" customHeight="1" x14ac:dyDescent="0.2">
      <c r="A56" s="16" t="s">
        <v>105</v>
      </c>
      <c r="B56" s="13">
        <v>5445</v>
      </c>
      <c r="C56" s="14">
        <f t="shared" si="3"/>
        <v>9069</v>
      </c>
      <c r="D56" s="14">
        <v>4628</v>
      </c>
      <c r="E56" s="18">
        <v>4441</v>
      </c>
      <c r="F56" s="12" t="s">
        <v>106</v>
      </c>
      <c r="G56" s="43">
        <v>8941</v>
      </c>
      <c r="H56" s="26">
        <f>SUM(I56:J56)</f>
        <v>14886</v>
      </c>
      <c r="I56" s="44">
        <v>7499</v>
      </c>
      <c r="J56" s="44">
        <v>7387</v>
      </c>
      <c r="K56" s="27"/>
    </row>
    <row r="57" spans="1:14" ht="15" customHeight="1" x14ac:dyDescent="0.2">
      <c r="A57" s="16" t="s">
        <v>107</v>
      </c>
      <c r="B57" s="13">
        <v>3958</v>
      </c>
      <c r="C57" s="14">
        <f t="shared" si="3"/>
        <v>7049</v>
      </c>
      <c r="D57" s="14">
        <v>3431</v>
      </c>
      <c r="E57" s="18">
        <v>3618</v>
      </c>
      <c r="F57" s="12" t="s">
        <v>108</v>
      </c>
      <c r="G57" s="43">
        <v>2425</v>
      </c>
      <c r="H57" s="26">
        <f>SUM(I57:J57)</f>
        <v>5439</v>
      </c>
      <c r="I57" s="44">
        <v>2622</v>
      </c>
      <c r="J57" s="44">
        <v>2817</v>
      </c>
      <c r="K57" s="27"/>
    </row>
    <row r="58" spans="1:14" ht="15" customHeight="1" x14ac:dyDescent="0.2">
      <c r="A58" s="16" t="s">
        <v>109</v>
      </c>
      <c r="B58" s="13">
        <v>128</v>
      </c>
      <c r="C58" s="14">
        <f t="shared" si="3"/>
        <v>258</v>
      </c>
      <c r="D58" s="14">
        <v>145</v>
      </c>
      <c r="E58" s="18">
        <v>113</v>
      </c>
      <c r="F58" s="12" t="s">
        <v>110</v>
      </c>
      <c r="G58" s="43">
        <v>2847</v>
      </c>
      <c r="H58" s="26">
        <f>SUM(I58:J58)</f>
        <v>6336</v>
      </c>
      <c r="I58" s="44">
        <v>2997</v>
      </c>
      <c r="J58" s="44">
        <v>3339</v>
      </c>
    </row>
    <row r="59" spans="1:14" ht="15" customHeight="1" x14ac:dyDescent="0.2">
      <c r="A59" s="16" t="s">
        <v>111</v>
      </c>
      <c r="B59" s="13">
        <v>147</v>
      </c>
      <c r="C59" s="14">
        <f t="shared" si="3"/>
        <v>328</v>
      </c>
      <c r="D59" s="14">
        <v>163</v>
      </c>
      <c r="E59" s="18">
        <v>165</v>
      </c>
      <c r="F59" s="12"/>
      <c r="G59" s="14"/>
      <c r="H59" s="14"/>
      <c r="I59" s="14"/>
      <c r="J59" s="14"/>
    </row>
    <row r="60" spans="1:14" ht="15" customHeight="1" x14ac:dyDescent="0.2">
      <c r="A60" s="16" t="s">
        <v>112</v>
      </c>
      <c r="B60" s="13">
        <v>77</v>
      </c>
      <c r="C60" s="14">
        <f t="shared" si="3"/>
        <v>188</v>
      </c>
      <c r="D60" s="14">
        <v>90</v>
      </c>
      <c r="E60" s="18">
        <v>98</v>
      </c>
      <c r="F60" s="12" t="s">
        <v>113</v>
      </c>
      <c r="G60" s="14">
        <v>19253</v>
      </c>
      <c r="H60" s="14">
        <f>I60+J60</f>
        <v>41815</v>
      </c>
      <c r="I60" s="14">
        <v>20895</v>
      </c>
      <c r="J60" s="14">
        <v>20920</v>
      </c>
      <c r="K60" s="15"/>
      <c r="L60" s="15"/>
      <c r="M60" s="15"/>
    </row>
    <row r="61" spans="1:14" ht="15" customHeight="1" x14ac:dyDescent="0.2">
      <c r="A61" s="16" t="s">
        <v>114</v>
      </c>
      <c r="B61" s="13">
        <v>459</v>
      </c>
      <c r="C61" s="14">
        <f t="shared" si="3"/>
        <v>1070</v>
      </c>
      <c r="D61" s="14">
        <v>542</v>
      </c>
      <c r="E61" s="18">
        <v>528</v>
      </c>
      <c r="F61" s="12" t="s">
        <v>115</v>
      </c>
      <c r="G61" s="14">
        <v>22496</v>
      </c>
      <c r="H61" s="14">
        <f>I61+J61</f>
        <v>48503</v>
      </c>
      <c r="I61" s="14">
        <v>24729</v>
      </c>
      <c r="J61" s="14">
        <v>23774</v>
      </c>
    </row>
    <row r="62" spans="1:14" ht="15" customHeight="1" x14ac:dyDescent="0.2">
      <c r="A62" s="28" t="s">
        <v>116</v>
      </c>
      <c r="B62" s="29">
        <v>11</v>
      </c>
      <c r="C62" s="30">
        <f>D62+E62</f>
        <v>18</v>
      </c>
      <c r="D62" s="30">
        <v>11</v>
      </c>
      <c r="E62" s="31">
        <v>7</v>
      </c>
      <c r="F62" s="32" t="s">
        <v>117</v>
      </c>
      <c r="G62" s="30">
        <v>25360</v>
      </c>
      <c r="H62" s="30">
        <f>I62+J62</f>
        <v>52234</v>
      </c>
      <c r="I62" s="30">
        <v>26268</v>
      </c>
      <c r="J62" s="30">
        <v>25966</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zoomScaleNormal="100" workbookViewId="0">
      <selection activeCell="B4" sqref="B4"/>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9" t="s">
        <v>119</v>
      </c>
      <c r="D1" s="59"/>
      <c r="E1" s="59"/>
      <c r="F1" s="59"/>
      <c r="G1" s="59"/>
      <c r="H1" s="59"/>
      <c r="I1" s="59"/>
    </row>
    <row r="2" spans="1:13" ht="15" customHeight="1" x14ac:dyDescent="0.2">
      <c r="A2" s="36"/>
      <c r="B2" s="3"/>
      <c r="C2" s="3"/>
      <c r="D2" s="3"/>
      <c r="E2" s="3"/>
      <c r="F2" s="3"/>
      <c r="G2" s="3"/>
      <c r="H2" s="3"/>
      <c r="I2" s="4" t="s">
        <v>136</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1884</v>
      </c>
      <c r="D4" s="10">
        <v>942</v>
      </c>
      <c r="E4" s="11">
        <v>942</v>
      </c>
      <c r="F4" s="12" t="s">
        <v>8</v>
      </c>
      <c r="G4" s="26">
        <f t="shared" ref="G4:G15" si="1">H4+I4</f>
        <v>348</v>
      </c>
      <c r="H4" s="10">
        <v>154</v>
      </c>
      <c r="I4" s="55">
        <v>194</v>
      </c>
      <c r="J4" s="56"/>
      <c r="K4" s="15"/>
    </row>
    <row r="5" spans="1:13" ht="15" customHeight="1" x14ac:dyDescent="0.2">
      <c r="A5" s="36"/>
      <c r="B5" s="16" t="s">
        <v>9</v>
      </c>
      <c r="C5" s="14">
        <f t="shared" si="0"/>
        <v>314</v>
      </c>
      <c r="D5" s="14">
        <v>145</v>
      </c>
      <c r="E5" s="18">
        <v>169</v>
      </c>
      <c r="F5" s="12" t="s">
        <v>10</v>
      </c>
      <c r="G5" s="14">
        <f t="shared" si="1"/>
        <v>1235</v>
      </c>
      <c r="H5" s="14">
        <v>644</v>
      </c>
      <c r="I5" s="14">
        <v>591</v>
      </c>
      <c r="K5" s="15"/>
    </row>
    <row r="6" spans="1:13" ht="15" customHeight="1" x14ac:dyDescent="0.2">
      <c r="A6" s="36"/>
      <c r="B6" s="16" t="s">
        <v>11</v>
      </c>
      <c r="C6" s="14">
        <f t="shared" si="0"/>
        <v>260</v>
      </c>
      <c r="D6" s="14">
        <v>129</v>
      </c>
      <c r="E6" s="18">
        <v>131</v>
      </c>
      <c r="F6" s="12" t="s">
        <v>12</v>
      </c>
      <c r="G6" s="14">
        <f t="shared" si="1"/>
        <v>1129</v>
      </c>
      <c r="H6" s="14">
        <v>568</v>
      </c>
      <c r="I6" s="14">
        <v>561</v>
      </c>
      <c r="J6" s="15"/>
      <c r="K6" s="15"/>
    </row>
    <row r="7" spans="1:13" ht="15" customHeight="1" x14ac:dyDescent="0.2">
      <c r="A7" s="36"/>
      <c r="B7" s="16" t="s">
        <v>13</v>
      </c>
      <c r="C7" s="14">
        <f t="shared" si="0"/>
        <v>329</v>
      </c>
      <c r="D7" s="14">
        <v>168</v>
      </c>
      <c r="E7" s="18">
        <v>161</v>
      </c>
      <c r="F7" s="12" t="s">
        <v>14</v>
      </c>
      <c r="G7" s="14" t="s">
        <v>132</v>
      </c>
      <c r="H7" s="14" t="s">
        <v>132</v>
      </c>
      <c r="I7" s="14" t="s">
        <v>132</v>
      </c>
      <c r="J7" s="15"/>
      <c r="K7" s="15"/>
    </row>
    <row r="8" spans="1:13" ht="15" customHeight="1" x14ac:dyDescent="0.2">
      <c r="A8" s="36"/>
      <c r="B8" s="16" t="s">
        <v>15</v>
      </c>
      <c r="C8" s="14">
        <f t="shared" si="0"/>
        <v>170</v>
      </c>
      <c r="D8" s="14">
        <v>79</v>
      </c>
      <c r="E8" s="18">
        <v>91</v>
      </c>
      <c r="F8" s="12" t="s">
        <v>16</v>
      </c>
      <c r="G8" s="14">
        <f t="shared" si="1"/>
        <v>1583</v>
      </c>
      <c r="H8" s="14">
        <v>773</v>
      </c>
      <c r="I8" s="14">
        <v>810</v>
      </c>
      <c r="J8" s="15"/>
      <c r="K8" s="15"/>
    </row>
    <row r="9" spans="1:13" ht="15" customHeight="1" x14ac:dyDescent="0.2">
      <c r="A9" s="36"/>
      <c r="B9" s="16" t="s">
        <v>17</v>
      </c>
      <c r="C9" s="14">
        <f t="shared" si="0"/>
        <v>22</v>
      </c>
      <c r="D9" s="14">
        <v>12</v>
      </c>
      <c r="E9" s="18">
        <v>10</v>
      </c>
      <c r="F9" s="12" t="s">
        <v>18</v>
      </c>
      <c r="G9" s="14">
        <f t="shared" si="1"/>
        <v>22</v>
      </c>
      <c r="H9" s="14">
        <v>16</v>
      </c>
      <c r="I9" s="14">
        <v>6</v>
      </c>
      <c r="J9" s="15"/>
      <c r="K9" s="15"/>
    </row>
    <row r="10" spans="1:13" ht="15" customHeight="1" x14ac:dyDescent="0.2">
      <c r="A10" s="36"/>
      <c r="B10" s="16" t="s">
        <v>19</v>
      </c>
      <c r="C10" s="14">
        <f t="shared" si="0"/>
        <v>326</v>
      </c>
      <c r="D10" s="14">
        <v>166</v>
      </c>
      <c r="E10" s="18">
        <v>160</v>
      </c>
      <c r="F10" s="12" t="s">
        <v>20</v>
      </c>
      <c r="G10" s="14">
        <f t="shared" si="1"/>
        <v>725</v>
      </c>
      <c r="H10" s="14">
        <v>368</v>
      </c>
      <c r="I10" s="14">
        <v>357</v>
      </c>
      <c r="J10" s="15"/>
      <c r="K10" s="15"/>
    </row>
    <row r="11" spans="1:13" ht="15" customHeight="1" x14ac:dyDescent="0.2">
      <c r="A11" s="36"/>
      <c r="B11" s="16" t="s">
        <v>21</v>
      </c>
      <c r="C11" s="14">
        <f t="shared" si="0"/>
        <v>152</v>
      </c>
      <c r="D11" s="14">
        <v>74</v>
      </c>
      <c r="E11" s="18">
        <v>78</v>
      </c>
      <c r="F11" s="12" t="s">
        <v>22</v>
      </c>
      <c r="G11" s="14">
        <f t="shared" si="1"/>
        <v>953</v>
      </c>
      <c r="H11" s="14">
        <v>498</v>
      </c>
      <c r="I11" s="57">
        <v>455</v>
      </c>
      <c r="J11" s="15"/>
      <c r="K11" s="15"/>
      <c r="L11" s="15"/>
    </row>
    <row r="12" spans="1:13" ht="15" customHeight="1" x14ac:dyDescent="0.2">
      <c r="A12" s="36"/>
      <c r="B12" s="16" t="s">
        <v>23</v>
      </c>
      <c r="C12" s="14">
        <f t="shared" si="0"/>
        <v>517</v>
      </c>
      <c r="D12" s="14">
        <v>270</v>
      </c>
      <c r="E12" s="18">
        <v>247</v>
      </c>
      <c r="F12" s="12" t="s">
        <v>24</v>
      </c>
      <c r="G12" s="14">
        <f t="shared" si="1"/>
        <v>1490</v>
      </c>
      <c r="H12" s="14">
        <v>766</v>
      </c>
      <c r="I12" s="57">
        <v>724</v>
      </c>
      <c r="J12" s="15"/>
      <c r="K12" s="15"/>
      <c r="L12" s="15"/>
      <c r="M12" s="15"/>
    </row>
    <row r="13" spans="1:13" ht="15" customHeight="1" x14ac:dyDescent="0.2">
      <c r="A13" s="36"/>
      <c r="B13" s="16" t="s">
        <v>25</v>
      </c>
      <c r="C13" s="14">
        <f t="shared" si="0"/>
        <v>2349</v>
      </c>
      <c r="D13" s="14">
        <v>1175</v>
      </c>
      <c r="E13" s="18">
        <v>1174</v>
      </c>
      <c r="F13" s="12" t="s">
        <v>26</v>
      </c>
      <c r="G13" s="14">
        <f t="shared" si="1"/>
        <v>555</v>
      </c>
      <c r="H13" s="14">
        <v>292</v>
      </c>
      <c r="I13" s="57">
        <v>263</v>
      </c>
      <c r="J13" s="15"/>
      <c r="K13" s="15"/>
      <c r="L13" s="15"/>
      <c r="M13" s="15"/>
    </row>
    <row r="14" spans="1:13" ht="15" customHeight="1" x14ac:dyDescent="0.2">
      <c r="A14" s="36"/>
      <c r="B14" s="16" t="s">
        <v>27</v>
      </c>
      <c r="C14" s="14">
        <f t="shared" si="0"/>
        <v>464</v>
      </c>
      <c r="D14" s="14">
        <v>231</v>
      </c>
      <c r="E14" s="18">
        <v>233</v>
      </c>
      <c r="F14" s="12" t="s">
        <v>28</v>
      </c>
      <c r="G14" s="14">
        <f t="shared" si="1"/>
        <v>1458</v>
      </c>
      <c r="H14" s="14">
        <v>742</v>
      </c>
      <c r="I14" s="57">
        <v>716</v>
      </c>
      <c r="J14" s="15"/>
      <c r="K14" s="15"/>
      <c r="L14" s="15"/>
      <c r="M14" s="15"/>
    </row>
    <row r="15" spans="1:13" ht="15" customHeight="1" x14ac:dyDescent="0.2">
      <c r="A15" s="36"/>
      <c r="B15" s="16" t="s">
        <v>29</v>
      </c>
      <c r="C15" s="14">
        <f t="shared" si="0"/>
        <v>908</v>
      </c>
      <c r="D15" s="14">
        <v>462</v>
      </c>
      <c r="E15" s="18">
        <v>446</v>
      </c>
      <c r="F15" s="12" t="s">
        <v>30</v>
      </c>
      <c r="G15" s="14">
        <f t="shared" si="1"/>
        <v>937</v>
      </c>
      <c r="H15" s="14">
        <v>509</v>
      </c>
      <c r="I15" s="57">
        <v>428</v>
      </c>
      <c r="J15" s="15"/>
      <c r="K15" s="15"/>
      <c r="L15" s="15"/>
      <c r="M15" s="15"/>
    </row>
    <row r="16" spans="1:13" ht="15" customHeight="1" x14ac:dyDescent="0.2">
      <c r="A16" s="36"/>
      <c r="B16" s="16" t="s">
        <v>31</v>
      </c>
      <c r="C16" s="14">
        <f t="shared" si="0"/>
        <v>67</v>
      </c>
      <c r="D16" s="14">
        <v>36</v>
      </c>
      <c r="E16" s="18">
        <v>31</v>
      </c>
      <c r="F16" s="12" t="s">
        <v>32</v>
      </c>
      <c r="G16" s="14">
        <f>H16+I16</f>
        <v>1481</v>
      </c>
      <c r="H16" s="14">
        <v>788</v>
      </c>
      <c r="I16" s="57">
        <v>693</v>
      </c>
      <c r="J16" s="15"/>
      <c r="K16" s="15"/>
      <c r="L16" s="15"/>
      <c r="M16" s="15"/>
    </row>
    <row r="17" spans="1:13" ht="15" customHeight="1" x14ac:dyDescent="0.2">
      <c r="A17" s="36"/>
      <c r="B17" s="16" t="s">
        <v>33</v>
      </c>
      <c r="C17" s="14">
        <f t="shared" si="0"/>
        <v>270</v>
      </c>
      <c r="D17" s="14">
        <v>135</v>
      </c>
      <c r="E17" s="18">
        <v>135</v>
      </c>
      <c r="F17" s="12" t="s">
        <v>34</v>
      </c>
      <c r="G17" s="14">
        <f>H17+I17</f>
        <v>1090</v>
      </c>
      <c r="H17" s="14">
        <v>563</v>
      </c>
      <c r="I17" s="14">
        <v>527</v>
      </c>
      <c r="J17" s="15"/>
      <c r="K17" s="15"/>
      <c r="L17" s="15"/>
      <c r="M17" s="15"/>
    </row>
    <row r="18" spans="1:13" ht="15" customHeight="1" x14ac:dyDescent="0.2">
      <c r="A18" s="36"/>
      <c r="B18" s="16" t="s">
        <v>35</v>
      </c>
      <c r="C18" s="14">
        <f t="shared" si="0"/>
        <v>212</v>
      </c>
      <c r="D18" s="14">
        <v>111</v>
      </c>
      <c r="E18" s="18">
        <v>101</v>
      </c>
      <c r="F18" s="12" t="s">
        <v>36</v>
      </c>
      <c r="G18" s="14">
        <f t="shared" ref="G18:G39" si="2">H18+I18</f>
        <v>169</v>
      </c>
      <c r="H18" s="14">
        <v>71</v>
      </c>
      <c r="I18" s="14">
        <v>98</v>
      </c>
      <c r="J18" s="15"/>
      <c r="K18" s="15"/>
      <c r="L18" s="15"/>
      <c r="M18" s="15"/>
    </row>
    <row r="19" spans="1:13" ht="15" customHeight="1" x14ac:dyDescent="0.2">
      <c r="A19" s="36"/>
      <c r="B19" s="16" t="s">
        <v>37</v>
      </c>
      <c r="C19" s="14">
        <f t="shared" si="0"/>
        <v>482</v>
      </c>
      <c r="D19" s="14">
        <v>228</v>
      </c>
      <c r="E19" s="18">
        <v>254</v>
      </c>
      <c r="F19" s="12" t="s">
        <v>38</v>
      </c>
      <c r="G19" s="14">
        <f t="shared" si="2"/>
        <v>266</v>
      </c>
      <c r="H19" s="14">
        <v>139</v>
      </c>
      <c r="I19" s="14">
        <v>127</v>
      </c>
      <c r="J19" s="15"/>
      <c r="K19" s="15"/>
      <c r="L19" s="15"/>
      <c r="M19" s="15"/>
    </row>
    <row r="20" spans="1:13" ht="15" customHeight="1" x14ac:dyDescent="0.2">
      <c r="A20" s="36"/>
      <c r="B20" s="16" t="s">
        <v>39</v>
      </c>
      <c r="C20" s="14">
        <f t="shared" si="0"/>
        <v>2760</v>
      </c>
      <c r="D20" s="14">
        <v>1389</v>
      </c>
      <c r="E20" s="18">
        <v>1371</v>
      </c>
      <c r="F20" s="12" t="s">
        <v>40</v>
      </c>
      <c r="G20" s="14">
        <f t="shared" si="2"/>
        <v>1694</v>
      </c>
      <c r="H20" s="14">
        <v>883</v>
      </c>
      <c r="I20" s="14">
        <v>811</v>
      </c>
      <c r="J20" s="15"/>
      <c r="K20" s="15"/>
      <c r="L20" s="15"/>
    </row>
    <row r="21" spans="1:13" ht="15" customHeight="1" x14ac:dyDescent="0.2">
      <c r="A21" s="36"/>
      <c r="B21" s="16" t="s">
        <v>41</v>
      </c>
      <c r="C21" s="14">
        <f t="shared" si="0"/>
        <v>3086</v>
      </c>
      <c r="D21" s="14">
        <v>1577</v>
      </c>
      <c r="E21" s="18">
        <v>1509</v>
      </c>
      <c r="F21" s="12" t="s">
        <v>42</v>
      </c>
      <c r="G21" s="14">
        <f t="shared" si="2"/>
        <v>2144</v>
      </c>
      <c r="H21" s="14">
        <v>1073</v>
      </c>
      <c r="I21" s="14">
        <v>1071</v>
      </c>
      <c r="J21" s="15"/>
      <c r="K21" s="15"/>
    </row>
    <row r="22" spans="1:13" ht="15" customHeight="1" x14ac:dyDescent="0.2">
      <c r="A22" s="36"/>
      <c r="B22" s="16" t="s">
        <v>43</v>
      </c>
      <c r="C22" s="14">
        <f t="shared" si="0"/>
        <v>2687</v>
      </c>
      <c r="D22" s="14">
        <v>1429</v>
      </c>
      <c r="E22" s="18">
        <v>1258</v>
      </c>
      <c r="F22" s="12" t="s">
        <v>44</v>
      </c>
      <c r="G22" s="14">
        <f t="shared" si="2"/>
        <v>2686</v>
      </c>
      <c r="H22" s="14">
        <v>1322</v>
      </c>
      <c r="I22" s="14">
        <v>1364</v>
      </c>
      <c r="J22" s="19"/>
      <c r="K22" s="15"/>
    </row>
    <row r="23" spans="1:13" ht="15" customHeight="1" x14ac:dyDescent="0.2">
      <c r="A23" s="36"/>
      <c r="B23" s="16" t="s">
        <v>45</v>
      </c>
      <c r="C23" s="14">
        <f t="shared" si="0"/>
        <v>2324</v>
      </c>
      <c r="D23" s="14">
        <v>1213</v>
      </c>
      <c r="E23" s="18">
        <v>1111</v>
      </c>
      <c r="F23" s="12" t="s">
        <v>46</v>
      </c>
      <c r="G23" s="14">
        <f t="shared" si="2"/>
        <v>1777</v>
      </c>
      <c r="H23" s="14">
        <v>886</v>
      </c>
      <c r="I23" s="14">
        <v>891</v>
      </c>
      <c r="J23" s="15"/>
      <c r="K23" s="15"/>
    </row>
    <row r="24" spans="1:13" ht="15" customHeight="1" x14ac:dyDescent="0.2">
      <c r="A24" s="36"/>
      <c r="B24" s="16" t="s">
        <v>47</v>
      </c>
      <c r="C24" s="14">
        <f t="shared" si="0"/>
        <v>898</v>
      </c>
      <c r="D24" s="14">
        <v>444</v>
      </c>
      <c r="E24" s="18">
        <v>454</v>
      </c>
      <c r="F24" s="12" t="s">
        <v>48</v>
      </c>
      <c r="G24" s="14">
        <f t="shared" si="2"/>
        <v>2106</v>
      </c>
      <c r="H24" s="14">
        <v>1030</v>
      </c>
      <c r="I24" s="14">
        <v>1076</v>
      </c>
      <c r="J24" s="15"/>
      <c r="K24" s="15"/>
    </row>
    <row r="25" spans="1:13" ht="15" customHeight="1" x14ac:dyDescent="0.2">
      <c r="A25" s="36"/>
      <c r="B25" s="16" t="s">
        <v>49</v>
      </c>
      <c r="C25" s="14">
        <f t="shared" si="0"/>
        <v>410</v>
      </c>
      <c r="D25" s="14">
        <v>205</v>
      </c>
      <c r="E25" s="18">
        <v>205</v>
      </c>
      <c r="F25" s="12" t="s">
        <v>50</v>
      </c>
      <c r="G25" s="14">
        <f t="shared" si="2"/>
        <v>2921</v>
      </c>
      <c r="H25" s="14">
        <v>1440</v>
      </c>
      <c r="I25" s="14">
        <v>1481</v>
      </c>
      <c r="J25" s="15"/>
    </row>
    <row r="26" spans="1:13" ht="15" customHeight="1" x14ac:dyDescent="0.2">
      <c r="A26" s="36"/>
      <c r="B26" s="16" t="s">
        <v>51</v>
      </c>
      <c r="C26" s="14" t="s">
        <v>132</v>
      </c>
      <c r="D26" s="14" t="s">
        <v>132</v>
      </c>
      <c r="E26" s="14" t="s">
        <v>132</v>
      </c>
      <c r="F26" s="12" t="s">
        <v>52</v>
      </c>
      <c r="G26" s="14">
        <f t="shared" si="2"/>
        <v>3590</v>
      </c>
      <c r="H26" s="14">
        <v>1770</v>
      </c>
      <c r="I26" s="14">
        <v>1820</v>
      </c>
    </row>
    <row r="27" spans="1:13" ht="15" customHeight="1" x14ac:dyDescent="0.2">
      <c r="A27" s="36"/>
      <c r="B27" s="16" t="s">
        <v>53</v>
      </c>
      <c r="C27" s="14">
        <f t="shared" ref="C27:C34" si="3">D27+E27</f>
        <v>3633</v>
      </c>
      <c r="D27" s="14">
        <v>1859</v>
      </c>
      <c r="E27" s="18">
        <v>1774</v>
      </c>
      <c r="F27" s="12" t="s">
        <v>54</v>
      </c>
      <c r="G27" s="14">
        <f t="shared" si="2"/>
        <v>1720</v>
      </c>
      <c r="H27" s="14">
        <v>862</v>
      </c>
      <c r="I27" s="14">
        <v>858</v>
      </c>
    </row>
    <row r="28" spans="1:13" ht="15" customHeight="1" x14ac:dyDescent="0.2">
      <c r="A28" s="36"/>
      <c r="B28" s="16" t="s">
        <v>55</v>
      </c>
      <c r="C28" s="14">
        <f t="shared" si="3"/>
        <v>3275</v>
      </c>
      <c r="D28" s="14">
        <v>1646</v>
      </c>
      <c r="E28" s="18">
        <v>1629</v>
      </c>
      <c r="F28" s="12" t="s">
        <v>56</v>
      </c>
      <c r="G28" s="14">
        <f t="shared" si="2"/>
        <v>2300</v>
      </c>
      <c r="H28" s="14">
        <v>1204</v>
      </c>
      <c r="I28" s="14">
        <v>1096</v>
      </c>
    </row>
    <row r="29" spans="1:13" ht="15" customHeight="1" x14ac:dyDescent="0.2">
      <c r="A29" s="36"/>
      <c r="B29" s="16" t="s">
        <v>57</v>
      </c>
      <c r="C29" s="14">
        <f t="shared" si="3"/>
        <v>3671</v>
      </c>
      <c r="D29" s="14">
        <v>1849</v>
      </c>
      <c r="E29" s="18">
        <v>1822</v>
      </c>
      <c r="F29" s="12" t="s">
        <v>58</v>
      </c>
      <c r="G29" s="14">
        <f t="shared" si="2"/>
        <v>1541</v>
      </c>
      <c r="H29" s="14">
        <v>765</v>
      </c>
      <c r="I29" s="14">
        <v>776</v>
      </c>
    </row>
    <row r="30" spans="1:13" ht="15" customHeight="1" x14ac:dyDescent="0.2">
      <c r="A30" s="36"/>
      <c r="B30" s="16" t="s">
        <v>59</v>
      </c>
      <c r="C30" s="14">
        <f t="shared" si="3"/>
        <v>3756</v>
      </c>
      <c r="D30" s="14">
        <v>1889</v>
      </c>
      <c r="E30" s="18">
        <v>1867</v>
      </c>
      <c r="F30" s="12" t="s">
        <v>60</v>
      </c>
      <c r="G30" s="14">
        <f t="shared" si="2"/>
        <v>1540</v>
      </c>
      <c r="H30" s="14">
        <v>770</v>
      </c>
      <c r="I30" s="14">
        <v>770</v>
      </c>
      <c r="J30" s="15"/>
      <c r="K30" s="15"/>
    </row>
    <row r="31" spans="1:13" ht="15" customHeight="1" x14ac:dyDescent="0.2">
      <c r="A31" s="36"/>
      <c r="B31" s="16" t="s">
        <v>61</v>
      </c>
      <c r="C31" s="14">
        <f t="shared" si="3"/>
        <v>1194</v>
      </c>
      <c r="D31" s="14">
        <v>589</v>
      </c>
      <c r="E31" s="18">
        <v>605</v>
      </c>
      <c r="F31" s="12" t="s">
        <v>62</v>
      </c>
      <c r="G31" s="14">
        <f t="shared" si="2"/>
        <v>2254</v>
      </c>
      <c r="H31" s="14">
        <v>1116</v>
      </c>
      <c r="I31" s="14">
        <v>1138</v>
      </c>
    </row>
    <row r="32" spans="1:13" ht="15" customHeight="1" x14ac:dyDescent="0.2">
      <c r="A32" s="36"/>
      <c r="B32" s="16" t="s">
        <v>63</v>
      </c>
      <c r="C32" s="14">
        <f t="shared" si="3"/>
        <v>609</v>
      </c>
      <c r="D32" s="14">
        <v>325</v>
      </c>
      <c r="E32" s="18">
        <v>284</v>
      </c>
      <c r="F32" s="12" t="s">
        <v>64</v>
      </c>
      <c r="G32" s="14">
        <f t="shared" si="2"/>
        <v>890</v>
      </c>
      <c r="H32" s="14">
        <v>465</v>
      </c>
      <c r="I32" s="14">
        <v>425</v>
      </c>
      <c r="J32" s="15"/>
      <c r="K32" s="15"/>
      <c r="L32" s="15"/>
      <c r="M32" s="15"/>
    </row>
    <row r="33" spans="1:13" ht="15" customHeight="1" x14ac:dyDescent="0.2">
      <c r="A33" s="36"/>
      <c r="B33" s="16" t="s">
        <v>65</v>
      </c>
      <c r="C33" s="14">
        <f t="shared" si="3"/>
        <v>4102</v>
      </c>
      <c r="D33" s="14">
        <v>2161</v>
      </c>
      <c r="E33" s="18">
        <v>1941</v>
      </c>
      <c r="F33" s="12" t="s">
        <v>66</v>
      </c>
      <c r="G33" s="14">
        <f t="shared" si="2"/>
        <v>1479</v>
      </c>
      <c r="H33" s="14">
        <v>747</v>
      </c>
      <c r="I33" s="14">
        <v>732</v>
      </c>
    </row>
    <row r="34" spans="1:13" ht="15" customHeight="1" x14ac:dyDescent="0.2">
      <c r="A34" s="36"/>
      <c r="B34" s="16" t="s">
        <v>67</v>
      </c>
      <c r="C34" s="14">
        <f t="shared" si="3"/>
        <v>826</v>
      </c>
      <c r="D34" s="14">
        <v>444</v>
      </c>
      <c r="E34" s="18">
        <v>382</v>
      </c>
      <c r="F34" s="12" t="s">
        <v>68</v>
      </c>
      <c r="G34" s="14">
        <f t="shared" si="2"/>
        <v>1629</v>
      </c>
      <c r="H34" s="14">
        <v>763</v>
      </c>
      <c r="I34" s="14">
        <v>866</v>
      </c>
    </row>
    <row r="35" spans="1:13" ht="15" customHeight="1" x14ac:dyDescent="0.2">
      <c r="A35" s="36"/>
      <c r="B35" s="16" t="s">
        <v>69</v>
      </c>
      <c r="C35" s="14" t="s">
        <v>132</v>
      </c>
      <c r="D35" s="14" t="s">
        <v>132</v>
      </c>
      <c r="E35" s="14" t="s">
        <v>132</v>
      </c>
      <c r="F35" s="12" t="s">
        <v>70</v>
      </c>
      <c r="G35" s="14">
        <f t="shared" si="2"/>
        <v>1587</v>
      </c>
      <c r="H35" s="14">
        <v>841</v>
      </c>
      <c r="I35" s="14">
        <v>746</v>
      </c>
    </row>
    <row r="36" spans="1:13" ht="15" customHeight="1" x14ac:dyDescent="0.2">
      <c r="A36" s="36"/>
      <c r="B36" s="16" t="s">
        <v>71</v>
      </c>
      <c r="C36" s="14">
        <f>D36+E36</f>
        <v>864</v>
      </c>
      <c r="D36" s="14">
        <v>436</v>
      </c>
      <c r="E36" s="18">
        <v>428</v>
      </c>
      <c r="F36" s="12" t="s">
        <v>72</v>
      </c>
      <c r="G36" s="14">
        <f t="shared" si="2"/>
        <v>2877</v>
      </c>
      <c r="H36" s="14">
        <v>1362</v>
      </c>
      <c r="I36" s="57">
        <v>1515</v>
      </c>
    </row>
    <row r="37" spans="1:13" ht="15" customHeight="1" x14ac:dyDescent="0.2">
      <c r="A37" s="36"/>
      <c r="B37" s="16" t="s">
        <v>73</v>
      </c>
      <c r="C37" s="14" t="s">
        <v>132</v>
      </c>
      <c r="D37" s="14" t="s">
        <v>132</v>
      </c>
      <c r="E37" s="14" t="s">
        <v>132</v>
      </c>
      <c r="F37" s="12" t="s">
        <v>75</v>
      </c>
      <c r="G37" s="14">
        <f t="shared" si="2"/>
        <v>3347</v>
      </c>
      <c r="H37" s="14">
        <v>1580</v>
      </c>
      <c r="I37" s="57">
        <v>1767</v>
      </c>
    </row>
    <row r="38" spans="1:13" ht="15" customHeight="1" x14ac:dyDescent="0.2">
      <c r="A38" s="36"/>
      <c r="B38" s="16" t="s">
        <v>76</v>
      </c>
      <c r="C38" s="14" t="s">
        <v>132</v>
      </c>
      <c r="D38" s="14" t="s">
        <v>132</v>
      </c>
      <c r="E38" s="14" t="s">
        <v>132</v>
      </c>
      <c r="F38" s="21" t="s">
        <v>77</v>
      </c>
      <c r="G38" s="14">
        <f t="shared" si="2"/>
        <v>854</v>
      </c>
      <c r="H38" s="14">
        <v>424</v>
      </c>
      <c r="I38" s="57">
        <v>430</v>
      </c>
    </row>
    <row r="39" spans="1:13" ht="15" customHeight="1" x14ac:dyDescent="0.2">
      <c r="A39" s="36"/>
      <c r="B39" s="16" t="s">
        <v>78</v>
      </c>
      <c r="C39" s="14">
        <f>D39+E39</f>
        <v>784</v>
      </c>
      <c r="D39" s="14">
        <v>422</v>
      </c>
      <c r="E39" s="18">
        <v>362</v>
      </c>
      <c r="F39" s="21" t="s">
        <v>79</v>
      </c>
      <c r="G39" s="14">
        <f t="shared" si="2"/>
        <v>664</v>
      </c>
      <c r="H39" s="14">
        <v>320</v>
      </c>
      <c r="I39" s="57">
        <v>344</v>
      </c>
    </row>
    <row r="40" spans="1:13" ht="15" customHeight="1" x14ac:dyDescent="0.2">
      <c r="A40" s="36"/>
      <c r="B40" s="16" t="s">
        <v>80</v>
      </c>
      <c r="C40" s="14" t="s">
        <v>132</v>
      </c>
      <c r="D40" s="14" t="s">
        <v>132</v>
      </c>
      <c r="E40" s="14" t="s">
        <v>132</v>
      </c>
      <c r="F40" s="12" t="s">
        <v>81</v>
      </c>
      <c r="G40" s="14">
        <f>H40+I40</f>
        <v>5427</v>
      </c>
      <c r="H40" s="14">
        <v>2722</v>
      </c>
      <c r="I40" s="14">
        <v>2705</v>
      </c>
    </row>
    <row r="41" spans="1:13" ht="15" customHeight="1" x14ac:dyDescent="0.2">
      <c r="A41" s="36"/>
      <c r="B41" s="16" t="s">
        <v>82</v>
      </c>
      <c r="C41" s="14">
        <f>D41+E41</f>
        <v>10</v>
      </c>
      <c r="D41" s="14">
        <v>4</v>
      </c>
      <c r="E41" s="14">
        <v>6</v>
      </c>
      <c r="F41" s="12" t="s">
        <v>83</v>
      </c>
      <c r="G41" s="14">
        <f>H41+I41</f>
        <v>2080</v>
      </c>
      <c r="H41" s="14">
        <v>1054</v>
      </c>
      <c r="I41" s="14">
        <v>1026</v>
      </c>
    </row>
    <row r="42" spans="1:13" ht="15" customHeight="1" x14ac:dyDescent="0.2">
      <c r="A42" s="36"/>
      <c r="B42" s="16" t="s">
        <v>84</v>
      </c>
      <c r="C42" s="14">
        <f>D42+E42</f>
        <v>1521</v>
      </c>
      <c r="D42" s="14">
        <v>768</v>
      </c>
      <c r="E42" s="18">
        <v>753</v>
      </c>
      <c r="F42" s="12" t="s">
        <v>85</v>
      </c>
      <c r="G42" s="14">
        <f>H42+I42</f>
        <v>2131</v>
      </c>
      <c r="H42" s="14">
        <v>1024</v>
      </c>
      <c r="I42" s="14">
        <v>1107</v>
      </c>
    </row>
    <row r="43" spans="1:13" ht="15" customHeight="1" x14ac:dyDescent="0.2">
      <c r="A43" s="36"/>
      <c r="B43" s="16" t="s">
        <v>134</v>
      </c>
      <c r="C43" s="14" t="s">
        <v>132</v>
      </c>
      <c r="D43" s="14" t="s">
        <v>132</v>
      </c>
      <c r="E43" s="14" t="s">
        <v>132</v>
      </c>
      <c r="F43" s="12" t="s">
        <v>87</v>
      </c>
      <c r="G43" s="14">
        <f>H43+I43</f>
        <v>2524</v>
      </c>
      <c r="H43" s="14">
        <v>1248</v>
      </c>
      <c r="I43" s="14">
        <v>1276</v>
      </c>
    </row>
    <row r="44" spans="1:13" ht="15" customHeight="1" x14ac:dyDescent="0.2">
      <c r="A44" s="36"/>
      <c r="B44" s="16" t="s">
        <v>86</v>
      </c>
      <c r="C44" s="14">
        <f>D44+E44</f>
        <v>11</v>
      </c>
      <c r="D44" s="26">
        <v>8</v>
      </c>
      <c r="E44" s="18">
        <v>3</v>
      </c>
      <c r="F44" s="12" t="s">
        <v>89</v>
      </c>
      <c r="G44" s="14">
        <f>H44+I44</f>
        <v>2798</v>
      </c>
      <c r="H44" s="14">
        <v>1405</v>
      </c>
      <c r="I44" s="14">
        <v>1393</v>
      </c>
      <c r="J44" s="15"/>
      <c r="K44" s="15"/>
    </row>
    <row r="45" spans="1:13" ht="15" customHeight="1" x14ac:dyDescent="0.2">
      <c r="A45" s="36"/>
      <c r="B45" s="16" t="s">
        <v>88</v>
      </c>
      <c r="C45" s="14">
        <f>D45+E45</f>
        <v>916</v>
      </c>
      <c r="D45" s="26">
        <v>498</v>
      </c>
      <c r="E45" s="18">
        <v>418</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H46+I46</f>
        <v>180</v>
      </c>
      <c r="H46" s="14">
        <v>94</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739</v>
      </c>
      <c r="D48" s="14">
        <v>383</v>
      </c>
      <c r="E48" s="18">
        <v>356</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1019</v>
      </c>
      <c r="D50" s="14">
        <v>517</v>
      </c>
      <c r="E50" s="18">
        <v>502</v>
      </c>
      <c r="F50" s="12"/>
      <c r="G50" s="14"/>
      <c r="H50" s="14"/>
      <c r="I50" s="14"/>
      <c r="J50" s="27"/>
    </row>
    <row r="51" spans="1:13" ht="15" customHeight="1" x14ac:dyDescent="0.2">
      <c r="A51" s="36"/>
      <c r="B51" s="16" t="s">
        <v>98</v>
      </c>
      <c r="C51" s="14">
        <f t="shared" si="4"/>
        <v>12</v>
      </c>
      <c r="D51" s="14">
        <v>8</v>
      </c>
      <c r="E51" s="37">
        <v>4</v>
      </c>
      <c r="F51" s="12"/>
      <c r="G51" s="14"/>
      <c r="H51" s="14"/>
      <c r="I51" s="14"/>
      <c r="J51" s="15"/>
      <c r="K51" s="15"/>
    </row>
    <row r="52" spans="1:13" ht="15" customHeight="1" x14ac:dyDescent="0.2">
      <c r="A52" s="36"/>
      <c r="B52" s="16" t="s">
        <v>99</v>
      </c>
      <c r="C52" s="14">
        <f t="shared" si="4"/>
        <v>15</v>
      </c>
      <c r="D52" s="14">
        <v>4</v>
      </c>
      <c r="E52" s="18">
        <v>11</v>
      </c>
      <c r="F52" s="12"/>
      <c r="G52" s="14"/>
      <c r="H52" s="14"/>
      <c r="I52" s="14"/>
      <c r="J52" s="27"/>
    </row>
    <row r="53" spans="1:13" ht="15" customHeight="1" x14ac:dyDescent="0.2">
      <c r="A53" s="36"/>
      <c r="B53" s="16" t="s">
        <v>100</v>
      </c>
      <c r="C53" s="14">
        <f t="shared" si="4"/>
        <v>830</v>
      </c>
      <c r="D53" s="14">
        <v>416</v>
      </c>
      <c r="E53" s="18">
        <v>414</v>
      </c>
      <c r="F53" s="25" t="s">
        <v>101</v>
      </c>
      <c r="G53" s="53">
        <f>SUM(H53:I53)</f>
        <v>137043</v>
      </c>
      <c r="H53" s="54">
        <v>68960</v>
      </c>
      <c r="I53" s="14">
        <v>68083</v>
      </c>
      <c r="J53" s="27"/>
      <c r="L53" s="15"/>
      <c r="M53" s="15"/>
    </row>
    <row r="54" spans="1:13" ht="15" customHeight="1" x14ac:dyDescent="0.2">
      <c r="A54" s="36"/>
      <c r="B54" s="16" t="s">
        <v>102</v>
      </c>
      <c r="C54" s="14">
        <f t="shared" si="4"/>
        <v>1988</v>
      </c>
      <c r="D54" s="14">
        <v>1008</v>
      </c>
      <c r="E54" s="18">
        <v>980</v>
      </c>
      <c r="F54" s="12"/>
      <c r="G54" s="26"/>
      <c r="H54" s="26"/>
      <c r="I54" s="26"/>
      <c r="J54" s="27"/>
    </row>
    <row r="55" spans="1:13" ht="15" customHeight="1" x14ac:dyDescent="0.2">
      <c r="A55" s="36"/>
      <c r="B55" s="16" t="s">
        <v>103</v>
      </c>
      <c r="C55" s="14">
        <f t="shared" si="4"/>
        <v>2094</v>
      </c>
      <c r="D55" s="14">
        <v>1048</v>
      </c>
      <c r="E55" s="18">
        <v>1046</v>
      </c>
      <c r="F55" s="25" t="s">
        <v>104</v>
      </c>
      <c r="G55" s="26"/>
      <c r="H55" s="14"/>
      <c r="I55" s="14"/>
      <c r="J55" s="27"/>
    </row>
    <row r="56" spans="1:13" ht="15" customHeight="1" x14ac:dyDescent="0.2">
      <c r="A56" s="36"/>
      <c r="B56" s="16" t="s">
        <v>105</v>
      </c>
      <c r="C56" s="14">
        <f t="shared" si="4"/>
        <v>8195</v>
      </c>
      <c r="D56" s="14">
        <v>4139</v>
      </c>
      <c r="E56" s="18">
        <v>4056</v>
      </c>
      <c r="F56" s="12" t="s">
        <v>106</v>
      </c>
      <c r="G56" s="26">
        <f>SUM(H56:I56)</f>
        <v>13185</v>
      </c>
      <c r="H56" s="44">
        <v>6568</v>
      </c>
      <c r="I56" s="44">
        <v>6617</v>
      </c>
    </row>
    <row r="57" spans="1:13" ht="15" customHeight="1" x14ac:dyDescent="0.2">
      <c r="A57" s="36"/>
      <c r="B57" s="16" t="s">
        <v>107</v>
      </c>
      <c r="C57" s="14">
        <f t="shared" si="4"/>
        <v>6077</v>
      </c>
      <c r="D57" s="14">
        <v>2923</v>
      </c>
      <c r="E57" s="18">
        <v>3154</v>
      </c>
      <c r="F57" s="12" t="s">
        <v>108</v>
      </c>
      <c r="G57" s="26">
        <f>SUM(H57:I57)</f>
        <v>5212</v>
      </c>
      <c r="H57" s="44">
        <v>2514</v>
      </c>
      <c r="I57" s="44">
        <v>2698</v>
      </c>
    </row>
    <row r="58" spans="1:13" ht="15" customHeight="1" x14ac:dyDescent="0.2">
      <c r="A58" s="36"/>
      <c r="B58" s="16" t="s">
        <v>109</v>
      </c>
      <c r="C58" s="14">
        <f t="shared" si="4"/>
        <v>242</v>
      </c>
      <c r="D58" s="14">
        <v>132</v>
      </c>
      <c r="E58" s="18">
        <v>110</v>
      </c>
      <c r="F58" s="12" t="s">
        <v>110</v>
      </c>
      <c r="G58" s="26">
        <f>SUM(H58:I58)</f>
        <v>6182</v>
      </c>
      <c r="H58" s="44">
        <v>2923</v>
      </c>
      <c r="I58" s="44">
        <v>3259</v>
      </c>
      <c r="J58" s="15"/>
      <c r="K58" s="15"/>
    </row>
    <row r="59" spans="1:13" ht="15" customHeight="1" x14ac:dyDescent="0.2">
      <c r="A59" s="36"/>
      <c r="B59" s="16" t="s">
        <v>111</v>
      </c>
      <c r="C59" s="14">
        <f t="shared" si="4"/>
        <v>318</v>
      </c>
      <c r="D59" s="14">
        <v>158</v>
      </c>
      <c r="E59" s="18">
        <v>160</v>
      </c>
      <c r="F59" s="12"/>
      <c r="G59" s="14"/>
      <c r="H59" s="14"/>
      <c r="I59" s="14"/>
    </row>
    <row r="60" spans="1:13" ht="15" customHeight="1" x14ac:dyDescent="0.2">
      <c r="A60" s="36"/>
      <c r="B60" s="16" t="s">
        <v>112</v>
      </c>
      <c r="C60" s="14">
        <f t="shared" si="4"/>
        <v>186</v>
      </c>
      <c r="D60" s="14">
        <v>90</v>
      </c>
      <c r="E60" s="18">
        <v>96</v>
      </c>
      <c r="F60" s="12" t="s">
        <v>113</v>
      </c>
      <c r="G60" s="26">
        <f>SUM(H60:I60)</f>
        <v>40570</v>
      </c>
      <c r="H60" s="14">
        <v>20241</v>
      </c>
      <c r="I60" s="14">
        <v>20329</v>
      </c>
      <c r="L60" s="15"/>
    </row>
    <row r="61" spans="1:13" ht="15" customHeight="1" x14ac:dyDescent="0.2">
      <c r="A61" s="36"/>
      <c r="B61" s="16" t="s">
        <v>114</v>
      </c>
      <c r="C61" s="14">
        <f t="shared" si="4"/>
        <v>1040</v>
      </c>
      <c r="D61" s="14">
        <v>528</v>
      </c>
      <c r="E61" s="18">
        <v>512</v>
      </c>
      <c r="F61" s="12" t="s">
        <v>115</v>
      </c>
      <c r="G61" s="26">
        <f>SUM(H61:I61)</f>
        <v>47106</v>
      </c>
      <c r="H61" s="14">
        <v>23998</v>
      </c>
      <c r="I61" s="14">
        <v>23108</v>
      </c>
      <c r="J61" s="15"/>
      <c r="K61" s="15"/>
    </row>
    <row r="62" spans="1:13" ht="15" customHeight="1" x14ac:dyDescent="0.2">
      <c r="A62" s="36"/>
      <c r="B62" s="28" t="s">
        <v>116</v>
      </c>
      <c r="C62" s="38">
        <f t="shared" si="4"/>
        <v>18</v>
      </c>
      <c r="D62" s="30">
        <v>11</v>
      </c>
      <c r="E62" s="31">
        <v>7</v>
      </c>
      <c r="F62" s="32" t="s">
        <v>117</v>
      </c>
      <c r="G62" s="42">
        <f>SUM(H62:I62)</f>
        <v>49367</v>
      </c>
      <c r="H62" s="30">
        <v>24721</v>
      </c>
      <c r="I62" s="30">
        <v>24646</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R４．１1．１（総人口) </vt:lpstr>
      <vt:lpstr>R４．１1．１(日本人) </vt:lpstr>
      <vt:lpstr>'R４．１1．１（総人口) '!Print_Area</vt:lpstr>
      <vt:lpstr>'R４．１1．１(日本人)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2023-02-09T01:35:58Z</dcterms:modified>
</cp:coreProperties>
</file>