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調査統計作業ボックス\調査統計作業ボックス\0012 統計資料\0008 ホームページUP資料・HP入力資料\2023\ホームページ20230201\"/>
    </mc:Choice>
  </mc:AlternateContent>
  <bookViews>
    <workbookView xWindow="600" yWindow="36" windowWidth="19392" windowHeight="8052" activeTab="1"/>
  </bookViews>
  <sheets>
    <sheet name="注釈" sheetId="3" r:id="rId1"/>
    <sheet name="R５．２．１（総人口) " sheetId="71" r:id="rId2"/>
    <sheet name="R5．２．１(日本人) " sheetId="73" r:id="rId3"/>
  </sheets>
  <definedNames>
    <definedName name="_xlnm.Print_Area" localSheetId="1">'R５．２．１（総人口) '!$A$1:$J$62</definedName>
    <definedName name="_xlnm.Print_Area" localSheetId="2">'R5．２．１(日本人) '!$A$1:$I$62</definedName>
    <definedName name="_xlnm.Print_Area" localSheetId="0">注釈!$A$1:$K$15</definedName>
    <definedName name="平成３０年_５月_１日現在">注釈!#REF!</definedName>
  </definedNames>
  <calcPr calcId="162913"/>
</workbook>
</file>

<file path=xl/calcChain.xml><?xml version="1.0" encoding="utf-8"?>
<calcChain xmlns="http://schemas.openxmlformats.org/spreadsheetml/2006/main">
  <c r="G62" i="73" l="1"/>
  <c r="C62" i="73"/>
  <c r="G61" i="73"/>
  <c r="C61" i="73"/>
  <c r="G60" i="73"/>
  <c r="C60" i="73"/>
  <c r="C59" i="73"/>
  <c r="G58" i="73"/>
  <c r="C58" i="73"/>
  <c r="G57" i="73"/>
  <c r="C57" i="73"/>
  <c r="G56" i="73"/>
  <c r="C56" i="73"/>
  <c r="C55" i="73"/>
  <c r="C54" i="73"/>
  <c r="G53" i="73"/>
  <c r="C53" i="73"/>
  <c r="C52" i="73"/>
  <c r="C51" i="73"/>
  <c r="C50" i="73"/>
  <c r="C48" i="73"/>
  <c r="G46" i="73"/>
  <c r="C45" i="73"/>
  <c r="G44" i="73"/>
  <c r="C44" i="73"/>
  <c r="G43" i="73"/>
  <c r="G42" i="73"/>
  <c r="C42" i="73"/>
  <c r="G41" i="73"/>
  <c r="C41" i="73"/>
  <c r="G40" i="73"/>
  <c r="G39" i="73"/>
  <c r="C39" i="73"/>
  <c r="G38" i="73"/>
  <c r="G37" i="73"/>
  <c r="G36" i="73"/>
  <c r="C36" i="73"/>
  <c r="G35" i="73"/>
  <c r="G34" i="73"/>
  <c r="C34" i="73"/>
  <c r="G33" i="73"/>
  <c r="C33" i="73"/>
  <c r="G32" i="73"/>
  <c r="C32" i="73"/>
  <c r="G31" i="73"/>
  <c r="C31" i="73"/>
  <c r="G30" i="73"/>
  <c r="C30" i="73"/>
  <c r="G29" i="73"/>
  <c r="C29" i="73"/>
  <c r="G28" i="73"/>
  <c r="C28" i="73"/>
  <c r="G27" i="73"/>
  <c r="C27" i="73"/>
  <c r="G26" i="73"/>
  <c r="G25" i="73"/>
  <c r="C25" i="73"/>
  <c r="G24" i="73"/>
  <c r="C24" i="73"/>
  <c r="G23" i="73"/>
  <c r="C23" i="73"/>
  <c r="G22" i="73"/>
  <c r="C22" i="73"/>
  <c r="G21" i="73"/>
  <c r="C21" i="73"/>
  <c r="G20" i="73"/>
  <c r="C20" i="73"/>
  <c r="G19" i="73"/>
  <c r="C19" i="73"/>
  <c r="G18" i="73"/>
  <c r="C18" i="73"/>
  <c r="G17" i="73"/>
  <c r="C17" i="73"/>
  <c r="G16" i="73"/>
  <c r="C16" i="73"/>
  <c r="G15" i="73"/>
  <c r="C15" i="73"/>
  <c r="G14" i="73"/>
  <c r="C14" i="73"/>
  <c r="G13" i="73"/>
  <c r="C13" i="73"/>
  <c r="G12" i="73"/>
  <c r="C12" i="73"/>
  <c r="G11" i="73"/>
  <c r="C11" i="73"/>
  <c r="G10" i="73"/>
  <c r="C10" i="73"/>
  <c r="G9" i="73"/>
  <c r="C9" i="73"/>
  <c r="G8" i="73"/>
  <c r="C8" i="73"/>
  <c r="C7" i="73"/>
  <c r="G6" i="73"/>
  <c r="C6" i="73"/>
  <c r="G5" i="73"/>
  <c r="C5" i="73"/>
  <c r="G4" i="73"/>
  <c r="C4" i="73"/>
  <c r="H62" i="71" l="1"/>
  <c r="C62" i="71"/>
  <c r="H61" i="71"/>
  <c r="C61" i="71"/>
  <c r="H60" i="71"/>
  <c r="C60" i="71"/>
  <c r="C59" i="71"/>
  <c r="H58" i="71"/>
  <c r="C58" i="71"/>
  <c r="H57" i="71"/>
  <c r="C57" i="71"/>
  <c r="H56" i="71"/>
  <c r="C56" i="71"/>
  <c r="C55" i="71"/>
  <c r="C54" i="71"/>
  <c r="H53" i="71"/>
  <c r="C53" i="71"/>
  <c r="C52" i="71"/>
  <c r="C51" i="71"/>
  <c r="C50" i="71"/>
  <c r="C48" i="71"/>
  <c r="H46" i="71"/>
  <c r="C45" i="71"/>
  <c r="H44" i="71"/>
  <c r="C44" i="71"/>
  <c r="H43" i="71"/>
  <c r="H42" i="71"/>
  <c r="C42" i="71"/>
  <c r="H41" i="71"/>
  <c r="C41" i="71"/>
  <c r="H40" i="71"/>
  <c r="H39" i="71"/>
  <c r="C39" i="71"/>
  <c r="H38" i="71"/>
  <c r="H37" i="71"/>
  <c r="H36" i="71"/>
  <c r="C36" i="71"/>
  <c r="H35" i="71"/>
  <c r="H34" i="71"/>
  <c r="C34" i="71"/>
  <c r="H33" i="71"/>
  <c r="C33" i="71"/>
  <c r="H32" i="71"/>
  <c r="C32" i="71"/>
  <c r="H31" i="71"/>
  <c r="C31" i="71"/>
  <c r="H30" i="71"/>
  <c r="C30" i="71"/>
  <c r="H29" i="71"/>
  <c r="C29" i="71"/>
  <c r="H28" i="71"/>
  <c r="C28" i="71"/>
  <c r="H27" i="71"/>
  <c r="C27" i="71"/>
  <c r="H26" i="71"/>
  <c r="H25" i="71"/>
  <c r="C25" i="71"/>
  <c r="H24" i="71"/>
  <c r="C24" i="71"/>
  <c r="H23" i="71"/>
  <c r="C23" i="71"/>
  <c r="H22" i="71"/>
  <c r="C22" i="71"/>
  <c r="H21" i="71"/>
  <c r="C21" i="71"/>
  <c r="H20" i="71"/>
  <c r="C20" i="71"/>
  <c r="H19" i="71"/>
  <c r="C19" i="71"/>
  <c r="H18" i="71"/>
  <c r="C18" i="71"/>
  <c r="H17" i="71"/>
  <c r="C17" i="71"/>
  <c r="H16" i="71"/>
  <c r="C16" i="71"/>
  <c r="H15" i="71"/>
  <c r="C15" i="71"/>
  <c r="H14" i="71"/>
  <c r="C14" i="71"/>
  <c r="H13" i="71"/>
  <c r="C13" i="71"/>
  <c r="H12" i="71"/>
  <c r="C12" i="71"/>
  <c r="H11" i="71"/>
  <c r="C11" i="71"/>
  <c r="H10" i="71"/>
  <c r="C10" i="71"/>
  <c r="H9" i="71"/>
  <c r="C9" i="71"/>
  <c r="H8" i="71"/>
  <c r="C8" i="71"/>
  <c r="C7" i="71"/>
  <c r="H6" i="71"/>
  <c r="C6" i="71"/>
  <c r="H5" i="71"/>
  <c r="C5" i="71"/>
  <c r="H4" i="71"/>
  <c r="C4" i="71"/>
</calcChain>
</file>

<file path=xl/sharedStrings.xml><?xml version="1.0" encoding="utf-8"?>
<sst xmlns="http://schemas.openxmlformats.org/spreadsheetml/2006/main" count="366" uniqueCount="145">
  <si>
    <t>注釈</t>
    <rPh sb="0" eb="2">
      <t>チュウシャク</t>
    </rPh>
    <phoneticPr fontId="2"/>
  </si>
  <si>
    <t>町　名　別　世　帯　数　及　び　人　口　　（総　人　口　）</t>
    <rPh sb="0" eb="1">
      <t>マチ</t>
    </rPh>
    <rPh sb="2" eb="3">
      <t>ナ</t>
    </rPh>
    <rPh sb="4" eb="5">
      <t>ベツ</t>
    </rPh>
    <rPh sb="6" eb="7">
      <t>ヨ</t>
    </rPh>
    <rPh sb="8" eb="9">
      <t>オビ</t>
    </rPh>
    <rPh sb="10" eb="11">
      <t>カズ</t>
    </rPh>
    <rPh sb="12" eb="13">
      <t>オヨ</t>
    </rPh>
    <rPh sb="16" eb="17">
      <t>ヒト</t>
    </rPh>
    <rPh sb="18" eb="19">
      <t>クチ</t>
    </rPh>
    <rPh sb="22" eb="23">
      <t>フサ</t>
    </rPh>
    <rPh sb="24" eb="25">
      <t>ジン</t>
    </rPh>
    <rPh sb="26" eb="27">
      <t>クチ</t>
    </rPh>
    <phoneticPr fontId="2"/>
  </si>
  <si>
    <t>町　　名</t>
    <rPh sb="0" eb="1">
      <t>マチ</t>
    </rPh>
    <rPh sb="3" eb="4">
      <t>メイ</t>
    </rPh>
    <phoneticPr fontId="2"/>
  </si>
  <si>
    <t>世帯数</t>
    <rPh sb="0" eb="2">
      <t>セタイ</t>
    </rPh>
    <rPh sb="2" eb="3">
      <t>スウ</t>
    </rPh>
    <phoneticPr fontId="2"/>
  </si>
  <si>
    <t>計</t>
    <rPh sb="0" eb="1">
      <t>ケイ</t>
    </rPh>
    <phoneticPr fontId="2"/>
  </si>
  <si>
    <t>男</t>
    <rPh sb="0" eb="1">
      <t>オトコ</t>
    </rPh>
    <phoneticPr fontId="2"/>
  </si>
  <si>
    <t>女</t>
    <rPh sb="0" eb="1">
      <t>オンナ</t>
    </rPh>
    <phoneticPr fontId="2"/>
  </si>
  <si>
    <t>半　田</t>
    <rPh sb="0" eb="1">
      <t>ハン</t>
    </rPh>
    <rPh sb="2" eb="3">
      <t>タ</t>
    </rPh>
    <phoneticPr fontId="2"/>
  </si>
  <si>
    <t>采女１丁目</t>
    <rPh sb="0" eb="1">
      <t>サイ</t>
    </rPh>
    <rPh sb="1" eb="2">
      <t>メ</t>
    </rPh>
    <rPh sb="3" eb="5">
      <t>チョウメ</t>
    </rPh>
    <phoneticPr fontId="2"/>
  </si>
  <si>
    <t>小谷堀</t>
    <rPh sb="0" eb="3">
      <t>コヤボリ</t>
    </rPh>
    <phoneticPr fontId="2"/>
  </si>
  <si>
    <t>泉１丁目</t>
    <rPh sb="0" eb="1">
      <t>イズミ</t>
    </rPh>
    <rPh sb="2" eb="4">
      <t>チョウメ</t>
    </rPh>
    <phoneticPr fontId="2"/>
  </si>
  <si>
    <t>前　間</t>
    <rPh sb="0" eb="1">
      <t>マエ</t>
    </rPh>
    <rPh sb="2" eb="3">
      <t>アイダ</t>
    </rPh>
    <phoneticPr fontId="2"/>
  </si>
  <si>
    <t>泉２丁目</t>
    <rPh sb="0" eb="1">
      <t>イズミ</t>
    </rPh>
    <rPh sb="2" eb="4">
      <t>チョウメ</t>
    </rPh>
    <phoneticPr fontId="2"/>
  </si>
  <si>
    <t>後　谷</t>
    <rPh sb="0" eb="1">
      <t>アト</t>
    </rPh>
    <rPh sb="2" eb="3">
      <t>タニ</t>
    </rPh>
    <phoneticPr fontId="2"/>
  </si>
  <si>
    <t>泉３丁目</t>
    <rPh sb="0" eb="1">
      <t>イズミ</t>
    </rPh>
    <rPh sb="2" eb="4">
      <t>チョウメ</t>
    </rPh>
    <phoneticPr fontId="2"/>
  </si>
  <si>
    <t>田中新田</t>
    <rPh sb="0" eb="2">
      <t>タナカ</t>
    </rPh>
    <rPh sb="2" eb="4">
      <t>シンデン</t>
    </rPh>
    <phoneticPr fontId="2"/>
  </si>
  <si>
    <t>彦川戸１丁目</t>
    <rPh sb="0" eb="3">
      <t>ヒコカワド</t>
    </rPh>
    <rPh sb="4" eb="6">
      <t>チョウメ</t>
    </rPh>
    <phoneticPr fontId="2"/>
  </si>
  <si>
    <t>丹　後</t>
    <rPh sb="0" eb="1">
      <t>ニ</t>
    </rPh>
    <rPh sb="2" eb="3">
      <t>アト</t>
    </rPh>
    <phoneticPr fontId="2"/>
  </si>
  <si>
    <t>彦川戸２丁目</t>
    <rPh sb="0" eb="3">
      <t>ヒコカワド</t>
    </rPh>
    <rPh sb="4" eb="6">
      <t>チョウメ</t>
    </rPh>
    <phoneticPr fontId="2"/>
  </si>
  <si>
    <t>大広戸</t>
    <rPh sb="0" eb="3">
      <t>オオヒロト</t>
    </rPh>
    <phoneticPr fontId="2"/>
  </si>
  <si>
    <t>天神１丁目</t>
    <rPh sb="0" eb="2">
      <t>テンジン</t>
    </rPh>
    <rPh sb="3" eb="5">
      <t>チョウメ</t>
    </rPh>
    <phoneticPr fontId="2"/>
  </si>
  <si>
    <t>仁　蔵</t>
    <rPh sb="0" eb="1">
      <t>ジン</t>
    </rPh>
    <rPh sb="2" eb="3">
      <t>クラ</t>
    </rPh>
    <phoneticPr fontId="2"/>
  </si>
  <si>
    <t>新和１丁目</t>
    <rPh sb="0" eb="2">
      <t>シンワ</t>
    </rPh>
    <rPh sb="3" eb="5">
      <t>チョウメ</t>
    </rPh>
    <phoneticPr fontId="2"/>
  </si>
  <si>
    <t>茂田井</t>
    <rPh sb="0" eb="3">
      <t>モタイ</t>
    </rPh>
    <phoneticPr fontId="2"/>
  </si>
  <si>
    <t>新和２丁目</t>
    <rPh sb="0" eb="2">
      <t>シンワ</t>
    </rPh>
    <rPh sb="3" eb="5">
      <t>チョウメ</t>
    </rPh>
    <phoneticPr fontId="2"/>
  </si>
  <si>
    <t>幸　房</t>
    <rPh sb="0" eb="1">
      <t>サチ</t>
    </rPh>
    <rPh sb="2" eb="3">
      <t>フサ</t>
    </rPh>
    <phoneticPr fontId="2"/>
  </si>
  <si>
    <t>新和３丁目</t>
    <rPh sb="0" eb="2">
      <t>シンワ</t>
    </rPh>
    <rPh sb="3" eb="5">
      <t>チョウメ</t>
    </rPh>
    <phoneticPr fontId="2"/>
  </si>
  <si>
    <t>岩野木</t>
    <rPh sb="0" eb="3">
      <t>イワノキ</t>
    </rPh>
    <phoneticPr fontId="2"/>
  </si>
  <si>
    <t>新和４丁目</t>
    <rPh sb="0" eb="2">
      <t>シンワ</t>
    </rPh>
    <rPh sb="3" eb="5">
      <t>チョウメ</t>
    </rPh>
    <phoneticPr fontId="2"/>
  </si>
  <si>
    <t>谷　中</t>
    <rPh sb="0" eb="1">
      <t>タニ</t>
    </rPh>
    <rPh sb="2" eb="3">
      <t>ナカ</t>
    </rPh>
    <phoneticPr fontId="2"/>
  </si>
  <si>
    <t>新和５丁目</t>
    <rPh sb="0" eb="2">
      <t>シンワ</t>
    </rPh>
    <rPh sb="3" eb="5">
      <t>チョウメ</t>
    </rPh>
    <phoneticPr fontId="2"/>
  </si>
  <si>
    <t>笹　塚</t>
    <rPh sb="0" eb="1">
      <t>ササ</t>
    </rPh>
    <rPh sb="2" eb="3">
      <t>ツカ</t>
    </rPh>
    <phoneticPr fontId="2"/>
  </si>
  <si>
    <t>栄１丁目</t>
    <rPh sb="0" eb="1">
      <t>サカエ</t>
    </rPh>
    <rPh sb="2" eb="4">
      <t>チョウメ</t>
    </rPh>
    <phoneticPr fontId="2"/>
  </si>
  <si>
    <t>南蓮沼</t>
    <rPh sb="0" eb="1">
      <t>ミナミ</t>
    </rPh>
    <rPh sb="1" eb="3">
      <t>ハスヌマ</t>
    </rPh>
    <phoneticPr fontId="2"/>
  </si>
  <si>
    <t>栄３丁目</t>
    <rPh sb="0" eb="1">
      <t>サカエ</t>
    </rPh>
    <rPh sb="2" eb="4">
      <t>チョウメ</t>
    </rPh>
    <phoneticPr fontId="2"/>
  </si>
  <si>
    <t>駒　形</t>
    <rPh sb="0" eb="1">
      <t>コマ</t>
    </rPh>
    <rPh sb="2" eb="3">
      <t>カタチ</t>
    </rPh>
    <phoneticPr fontId="2"/>
  </si>
  <si>
    <t>栄４丁目</t>
    <rPh sb="0" eb="1">
      <t>サカエ</t>
    </rPh>
    <rPh sb="2" eb="4">
      <t>チョウメ</t>
    </rPh>
    <phoneticPr fontId="2"/>
  </si>
  <si>
    <t>市　助</t>
    <rPh sb="0" eb="1">
      <t>シ</t>
    </rPh>
    <rPh sb="2" eb="3">
      <t>スケ</t>
    </rPh>
    <phoneticPr fontId="2"/>
  </si>
  <si>
    <t>栄５丁目</t>
    <rPh sb="0" eb="1">
      <t>サカエ</t>
    </rPh>
    <rPh sb="2" eb="4">
      <t>チョウメ</t>
    </rPh>
    <phoneticPr fontId="2"/>
  </si>
  <si>
    <t>東　町</t>
    <rPh sb="0" eb="1">
      <t>アズマ</t>
    </rPh>
    <rPh sb="2" eb="3">
      <t>チョウ</t>
    </rPh>
    <phoneticPr fontId="2"/>
  </si>
  <si>
    <t>早稲田１丁目</t>
    <rPh sb="0" eb="3">
      <t>ワセダ</t>
    </rPh>
    <rPh sb="4" eb="6">
      <t>チョウメ</t>
    </rPh>
    <phoneticPr fontId="2"/>
  </si>
  <si>
    <t>高州１丁目</t>
    <rPh sb="0" eb="2">
      <t>タカス</t>
    </rPh>
    <rPh sb="3" eb="5">
      <t>チョウメ</t>
    </rPh>
    <phoneticPr fontId="2"/>
  </si>
  <si>
    <t>早稲田２丁目</t>
    <rPh sb="0" eb="3">
      <t>ワセダ</t>
    </rPh>
    <rPh sb="4" eb="6">
      <t>チョウメ</t>
    </rPh>
    <phoneticPr fontId="2"/>
  </si>
  <si>
    <t>高州２丁目</t>
    <rPh sb="0" eb="2">
      <t>タカス</t>
    </rPh>
    <rPh sb="3" eb="5">
      <t>チョウメ</t>
    </rPh>
    <phoneticPr fontId="2"/>
  </si>
  <si>
    <t>早稲田３丁目</t>
    <rPh sb="0" eb="3">
      <t>ワセダ</t>
    </rPh>
    <rPh sb="4" eb="6">
      <t>チョウメ</t>
    </rPh>
    <phoneticPr fontId="2"/>
  </si>
  <si>
    <t>高州３丁目</t>
    <rPh sb="0" eb="2">
      <t>タカス</t>
    </rPh>
    <rPh sb="3" eb="5">
      <t>チョウメ</t>
    </rPh>
    <phoneticPr fontId="2"/>
  </si>
  <si>
    <t>早稲田４丁目</t>
    <rPh sb="0" eb="3">
      <t>ワセダ</t>
    </rPh>
    <rPh sb="4" eb="6">
      <t>チョウメ</t>
    </rPh>
    <phoneticPr fontId="2"/>
  </si>
  <si>
    <t>高州４丁目</t>
    <rPh sb="0" eb="2">
      <t>タカス</t>
    </rPh>
    <rPh sb="3" eb="5">
      <t>チョウメ</t>
    </rPh>
    <phoneticPr fontId="2"/>
  </si>
  <si>
    <t>早稲田５丁目</t>
    <rPh sb="0" eb="3">
      <t>ワセダ</t>
    </rPh>
    <rPh sb="4" eb="6">
      <t>チョウメ</t>
    </rPh>
    <phoneticPr fontId="2"/>
  </si>
  <si>
    <t>寄　巻</t>
    <rPh sb="0" eb="1">
      <t>キ</t>
    </rPh>
    <rPh sb="2" eb="3">
      <t>カン</t>
    </rPh>
    <phoneticPr fontId="2"/>
  </si>
  <si>
    <t>早稲田６丁目</t>
    <rPh sb="0" eb="3">
      <t>ワセダ</t>
    </rPh>
    <rPh sb="4" eb="6">
      <t>チョウメ</t>
    </rPh>
    <phoneticPr fontId="2"/>
  </si>
  <si>
    <t>鎌　倉</t>
    <rPh sb="0" eb="1">
      <t>カマ</t>
    </rPh>
    <rPh sb="2" eb="3">
      <t>クラ</t>
    </rPh>
    <phoneticPr fontId="2"/>
  </si>
  <si>
    <t>早稲田７丁目</t>
    <rPh sb="0" eb="3">
      <t>ワセダ</t>
    </rPh>
    <rPh sb="4" eb="6">
      <t>チョウメ</t>
    </rPh>
    <phoneticPr fontId="2"/>
  </si>
  <si>
    <t>戸ヶ崎</t>
    <rPh sb="0" eb="3">
      <t>トガサキ</t>
    </rPh>
    <phoneticPr fontId="2"/>
  </si>
  <si>
    <t>早稲田８丁目</t>
    <rPh sb="0" eb="3">
      <t>ワセダ</t>
    </rPh>
    <rPh sb="4" eb="6">
      <t>チョウメ</t>
    </rPh>
    <phoneticPr fontId="2"/>
  </si>
  <si>
    <t>戸ヶ崎１丁目</t>
    <rPh sb="0" eb="3">
      <t>トガサキ</t>
    </rPh>
    <rPh sb="4" eb="6">
      <t>チョウメ</t>
    </rPh>
    <phoneticPr fontId="2"/>
  </si>
  <si>
    <t>三郷１丁目</t>
    <rPh sb="0" eb="2">
      <t>ミサト</t>
    </rPh>
    <rPh sb="3" eb="5">
      <t>チョウメ</t>
    </rPh>
    <phoneticPr fontId="2"/>
  </si>
  <si>
    <t>戸ヶ崎２丁目</t>
    <rPh sb="0" eb="3">
      <t>トガサキ</t>
    </rPh>
    <rPh sb="4" eb="6">
      <t>チョウメ</t>
    </rPh>
    <phoneticPr fontId="2"/>
  </si>
  <si>
    <t>三郷２丁目</t>
    <rPh sb="0" eb="2">
      <t>ミサト</t>
    </rPh>
    <rPh sb="3" eb="5">
      <t>チョウメ</t>
    </rPh>
    <phoneticPr fontId="2"/>
  </si>
  <si>
    <t>戸ヶ崎３丁目</t>
    <rPh sb="0" eb="3">
      <t>トガサキ</t>
    </rPh>
    <rPh sb="4" eb="6">
      <t>チョウメ</t>
    </rPh>
    <phoneticPr fontId="2"/>
  </si>
  <si>
    <t>三郷３丁目</t>
    <rPh sb="0" eb="2">
      <t>ミサト</t>
    </rPh>
    <rPh sb="3" eb="5">
      <t>チョウメ</t>
    </rPh>
    <phoneticPr fontId="2"/>
  </si>
  <si>
    <t>戸ヶ崎４丁目</t>
    <rPh sb="0" eb="3">
      <t>トガサキ</t>
    </rPh>
    <rPh sb="4" eb="6">
      <t>チョウメ</t>
    </rPh>
    <phoneticPr fontId="2"/>
  </si>
  <si>
    <t>鷹野１丁目</t>
    <rPh sb="0" eb="2">
      <t>タカノ</t>
    </rPh>
    <rPh sb="3" eb="5">
      <t>チョウメ</t>
    </rPh>
    <phoneticPr fontId="2"/>
  </si>
  <si>
    <t>戸ヶ崎５丁目</t>
    <rPh sb="0" eb="3">
      <t>トガサキ</t>
    </rPh>
    <rPh sb="4" eb="6">
      <t>チョウメ</t>
    </rPh>
    <phoneticPr fontId="2"/>
  </si>
  <si>
    <t>鷹野２丁目</t>
    <rPh sb="0" eb="2">
      <t>タカノ</t>
    </rPh>
    <rPh sb="3" eb="5">
      <t>チョウメ</t>
    </rPh>
    <phoneticPr fontId="2"/>
  </si>
  <si>
    <t>谷　口</t>
    <rPh sb="0" eb="1">
      <t>タニ</t>
    </rPh>
    <rPh sb="2" eb="3">
      <t>クチ</t>
    </rPh>
    <phoneticPr fontId="2"/>
  </si>
  <si>
    <t>鷹野３丁目</t>
    <rPh sb="0" eb="2">
      <t>タカノ</t>
    </rPh>
    <rPh sb="3" eb="5">
      <t>チョウメ</t>
    </rPh>
    <phoneticPr fontId="2"/>
  </si>
  <si>
    <t>花和田</t>
    <rPh sb="0" eb="3">
      <t>ハナワダ</t>
    </rPh>
    <phoneticPr fontId="2"/>
  </si>
  <si>
    <t>鷹野４丁目</t>
    <rPh sb="0" eb="2">
      <t>タカノ</t>
    </rPh>
    <rPh sb="3" eb="5">
      <t>チョウメ</t>
    </rPh>
    <phoneticPr fontId="2"/>
  </si>
  <si>
    <t>彦　江</t>
    <rPh sb="0" eb="1">
      <t>ビコ</t>
    </rPh>
    <rPh sb="2" eb="3">
      <t>エ</t>
    </rPh>
    <phoneticPr fontId="2"/>
  </si>
  <si>
    <t>鷹野５丁目</t>
    <rPh sb="0" eb="2">
      <t>タカノ</t>
    </rPh>
    <rPh sb="3" eb="5">
      <t>チョウメ</t>
    </rPh>
    <phoneticPr fontId="2"/>
  </si>
  <si>
    <t>彦江１丁目</t>
    <rPh sb="0" eb="2">
      <t>ヒコエ</t>
    </rPh>
    <rPh sb="3" eb="5">
      <t>チョウメ</t>
    </rPh>
    <phoneticPr fontId="2"/>
  </si>
  <si>
    <t>さつき平１丁目</t>
    <rPh sb="3" eb="4">
      <t>タイ</t>
    </rPh>
    <rPh sb="5" eb="7">
      <t>チョウメ</t>
    </rPh>
    <phoneticPr fontId="2"/>
  </si>
  <si>
    <t>彦江３丁目</t>
    <rPh sb="0" eb="2">
      <t>ヒコエ</t>
    </rPh>
    <rPh sb="3" eb="5">
      <t>チョウメ</t>
    </rPh>
    <phoneticPr fontId="2"/>
  </si>
  <si>
    <t>*******</t>
  </si>
  <si>
    <t>さつき平２丁目</t>
    <rPh sb="3" eb="4">
      <t>タイ</t>
    </rPh>
    <rPh sb="5" eb="7">
      <t>チョウメ</t>
    </rPh>
    <phoneticPr fontId="2"/>
  </si>
  <si>
    <t>彦　沢</t>
    <rPh sb="0" eb="1">
      <t>ビコ</t>
    </rPh>
    <rPh sb="2" eb="3">
      <t>サワ</t>
    </rPh>
    <phoneticPr fontId="2"/>
  </si>
  <si>
    <t>新三郷ららシティ１丁目</t>
    <rPh sb="0" eb="1">
      <t>シン</t>
    </rPh>
    <rPh sb="1" eb="3">
      <t>ミサト</t>
    </rPh>
    <rPh sb="9" eb="11">
      <t>チョウメ</t>
    </rPh>
    <phoneticPr fontId="2"/>
  </si>
  <si>
    <t>彦沢１丁目</t>
    <rPh sb="0" eb="2">
      <t>ヒコサワ</t>
    </rPh>
    <rPh sb="3" eb="5">
      <t>チョウメ</t>
    </rPh>
    <phoneticPr fontId="2"/>
  </si>
  <si>
    <t>新三郷ららシティ２丁目</t>
    <rPh sb="0" eb="1">
      <t>シン</t>
    </rPh>
    <rPh sb="1" eb="3">
      <t>ミサト</t>
    </rPh>
    <rPh sb="9" eb="11">
      <t>チョウメ</t>
    </rPh>
    <phoneticPr fontId="2"/>
  </si>
  <si>
    <t>彦沢２丁目</t>
    <rPh sb="0" eb="2">
      <t>ヒコサワ</t>
    </rPh>
    <rPh sb="3" eb="5">
      <t>チョウメ</t>
    </rPh>
    <phoneticPr fontId="2"/>
  </si>
  <si>
    <t>中央１丁目</t>
    <rPh sb="0" eb="2">
      <t>チュウオウ</t>
    </rPh>
    <rPh sb="3" eb="5">
      <t>チョウメ</t>
    </rPh>
    <phoneticPr fontId="2"/>
  </si>
  <si>
    <t>番匠免</t>
    <rPh sb="0" eb="3">
      <t>バンショウメン</t>
    </rPh>
    <phoneticPr fontId="2"/>
  </si>
  <si>
    <t>中央２丁目</t>
    <rPh sb="0" eb="2">
      <t>チュウオウ</t>
    </rPh>
    <rPh sb="3" eb="5">
      <t>チョウメ</t>
    </rPh>
    <phoneticPr fontId="2"/>
  </si>
  <si>
    <t>番匠免１丁目</t>
    <rPh sb="0" eb="3">
      <t>バンショウメン</t>
    </rPh>
    <rPh sb="4" eb="6">
      <t>チョウメ</t>
    </rPh>
    <phoneticPr fontId="2"/>
  </si>
  <si>
    <t>中央３丁目</t>
    <rPh sb="0" eb="2">
      <t>チュウオウ</t>
    </rPh>
    <rPh sb="3" eb="5">
      <t>チョウメ</t>
    </rPh>
    <phoneticPr fontId="2"/>
  </si>
  <si>
    <t>上　口</t>
    <rPh sb="0" eb="1">
      <t>ウエ</t>
    </rPh>
    <rPh sb="2" eb="3">
      <t>クチ</t>
    </rPh>
    <phoneticPr fontId="2"/>
  </si>
  <si>
    <t>中央４丁目</t>
    <rPh sb="0" eb="2">
      <t>チュウオウ</t>
    </rPh>
    <rPh sb="3" eb="5">
      <t>チョウメ</t>
    </rPh>
    <phoneticPr fontId="2"/>
  </si>
  <si>
    <t>上口１丁目</t>
    <rPh sb="0" eb="2">
      <t>カミグチ</t>
    </rPh>
    <rPh sb="3" eb="5">
      <t>チョウメ</t>
    </rPh>
    <phoneticPr fontId="2"/>
  </si>
  <si>
    <t>中央５丁目</t>
    <rPh sb="0" eb="2">
      <t>チュウオウ</t>
    </rPh>
    <rPh sb="3" eb="5">
      <t>チョウメ</t>
    </rPh>
    <phoneticPr fontId="2"/>
  </si>
  <si>
    <t>上口３丁目</t>
    <rPh sb="0" eb="2">
      <t>カミグチ</t>
    </rPh>
    <rPh sb="3" eb="5">
      <t>チョウメ</t>
    </rPh>
    <phoneticPr fontId="2"/>
  </si>
  <si>
    <t>ピアラシティ１丁目</t>
    <rPh sb="7" eb="9">
      <t>チョウメ</t>
    </rPh>
    <phoneticPr fontId="2"/>
  </si>
  <si>
    <t>彦　倉</t>
    <rPh sb="0" eb="1">
      <t>ビコ</t>
    </rPh>
    <rPh sb="2" eb="3">
      <t>クラ</t>
    </rPh>
    <phoneticPr fontId="2"/>
  </si>
  <si>
    <t>ピアラシティ２丁目</t>
    <rPh sb="7" eb="9">
      <t>チョウメ</t>
    </rPh>
    <phoneticPr fontId="2"/>
  </si>
  <si>
    <t>彦倉１丁目</t>
    <rPh sb="0" eb="2">
      <t>ヒコクラ</t>
    </rPh>
    <rPh sb="3" eb="5">
      <t>チョウメ</t>
    </rPh>
    <phoneticPr fontId="2"/>
  </si>
  <si>
    <t>インター南２丁目</t>
    <rPh sb="4" eb="5">
      <t>ミナミ</t>
    </rPh>
    <rPh sb="6" eb="8">
      <t>チョウメ</t>
    </rPh>
    <phoneticPr fontId="2"/>
  </si>
  <si>
    <t>彦倉２丁目</t>
    <rPh sb="0" eb="2">
      <t>ヒコクラ</t>
    </rPh>
    <rPh sb="3" eb="5">
      <t>チョウメ</t>
    </rPh>
    <phoneticPr fontId="2"/>
  </si>
  <si>
    <t>彦野１丁目</t>
    <rPh sb="0" eb="2">
      <t>ヒコノ</t>
    </rPh>
    <rPh sb="3" eb="5">
      <t>チョウメ</t>
    </rPh>
    <phoneticPr fontId="2"/>
  </si>
  <si>
    <t>下彦川戸</t>
    <rPh sb="0" eb="1">
      <t>シモ</t>
    </rPh>
    <rPh sb="1" eb="4">
      <t>ヒコカワド</t>
    </rPh>
    <phoneticPr fontId="2"/>
  </si>
  <si>
    <t>上彦川戸</t>
    <rPh sb="0" eb="1">
      <t>カミ</t>
    </rPh>
    <rPh sb="1" eb="4">
      <t>ヒコカワド</t>
    </rPh>
    <phoneticPr fontId="2"/>
  </si>
  <si>
    <t>上彦名</t>
    <rPh sb="0" eb="3">
      <t>カミヒコナ</t>
    </rPh>
    <phoneticPr fontId="2"/>
  </si>
  <si>
    <t>＊＊総合計＊＊</t>
    <rPh sb="2" eb="3">
      <t>ソウ</t>
    </rPh>
    <rPh sb="3" eb="5">
      <t>ゴウケイ</t>
    </rPh>
    <phoneticPr fontId="2"/>
  </si>
  <si>
    <t>彦成１丁目</t>
    <rPh sb="0" eb="2">
      <t>ヒコナリ</t>
    </rPh>
    <rPh sb="3" eb="5">
      <t>チョウメ</t>
    </rPh>
    <phoneticPr fontId="2"/>
  </si>
  <si>
    <t>彦成２丁目</t>
    <rPh sb="0" eb="2">
      <t>ヒコナリ</t>
    </rPh>
    <rPh sb="3" eb="5">
      <t>チョウメ</t>
    </rPh>
    <phoneticPr fontId="2"/>
  </si>
  <si>
    <t>＜　下記再掲　＞</t>
    <rPh sb="2" eb="4">
      <t>カキ</t>
    </rPh>
    <rPh sb="4" eb="6">
      <t>サイケイ</t>
    </rPh>
    <phoneticPr fontId="2"/>
  </si>
  <si>
    <t>彦成３丁目</t>
    <rPh sb="0" eb="2">
      <t>ヒコナリ</t>
    </rPh>
    <rPh sb="3" eb="5">
      <t>チョウメ</t>
    </rPh>
    <phoneticPr fontId="2"/>
  </si>
  <si>
    <t>みさと団地</t>
    <rPh sb="3" eb="5">
      <t>ダンチ</t>
    </rPh>
    <phoneticPr fontId="2"/>
  </si>
  <si>
    <t>彦成４丁目</t>
    <rPh sb="0" eb="2">
      <t>ヒコナリ</t>
    </rPh>
    <rPh sb="3" eb="5">
      <t>チョウメ</t>
    </rPh>
    <phoneticPr fontId="2"/>
  </si>
  <si>
    <t>早稲田団地</t>
    <rPh sb="0" eb="3">
      <t>ワセダ</t>
    </rPh>
    <rPh sb="3" eb="5">
      <t>ダンチ</t>
    </rPh>
    <phoneticPr fontId="2"/>
  </si>
  <si>
    <t>彦成５丁目</t>
    <rPh sb="0" eb="2">
      <t>ヒコナリ</t>
    </rPh>
    <rPh sb="3" eb="5">
      <t>チョウメ</t>
    </rPh>
    <phoneticPr fontId="2"/>
  </si>
  <si>
    <t>さつき平</t>
    <rPh sb="3" eb="4">
      <t>タイ</t>
    </rPh>
    <phoneticPr fontId="2"/>
  </si>
  <si>
    <t>彦音１丁目</t>
    <rPh sb="0" eb="2">
      <t>ヒコオト</t>
    </rPh>
    <rPh sb="3" eb="5">
      <t>チョウメ</t>
    </rPh>
    <phoneticPr fontId="2"/>
  </si>
  <si>
    <t>彦音２丁目</t>
    <rPh sb="0" eb="2">
      <t>ヒコオト</t>
    </rPh>
    <rPh sb="3" eb="5">
      <t>チョウメ</t>
    </rPh>
    <phoneticPr fontId="2"/>
  </si>
  <si>
    <t>早稲田地区</t>
    <rPh sb="0" eb="3">
      <t>ワセダ</t>
    </rPh>
    <rPh sb="3" eb="5">
      <t>チク</t>
    </rPh>
    <phoneticPr fontId="2"/>
  </si>
  <si>
    <t>彦糸１丁目</t>
    <rPh sb="0" eb="2">
      <t>ヒコイト</t>
    </rPh>
    <rPh sb="3" eb="5">
      <t>チョウメ</t>
    </rPh>
    <phoneticPr fontId="2"/>
  </si>
  <si>
    <t>東和地区</t>
    <rPh sb="0" eb="2">
      <t>トウワ</t>
    </rPh>
    <rPh sb="2" eb="4">
      <t>チク</t>
    </rPh>
    <phoneticPr fontId="2"/>
  </si>
  <si>
    <t>彦糸２丁目</t>
    <rPh sb="0" eb="2">
      <t>ヒコイト</t>
    </rPh>
    <rPh sb="3" eb="5">
      <t>チョウメ</t>
    </rPh>
    <phoneticPr fontId="2"/>
  </si>
  <si>
    <t>彦成地区</t>
    <rPh sb="0" eb="2">
      <t>ヒコナリ</t>
    </rPh>
    <rPh sb="2" eb="4">
      <t>チク</t>
    </rPh>
    <phoneticPr fontId="2"/>
  </si>
  <si>
    <t>「＊」数字が秘匿されているもの</t>
    <rPh sb="3" eb="5">
      <t>スウジ</t>
    </rPh>
    <rPh sb="6" eb="8">
      <t>ヒトク</t>
    </rPh>
    <phoneticPr fontId="2"/>
  </si>
  <si>
    <t>町　名　別　人　口　　（日　本　人　）</t>
    <rPh sb="12" eb="13">
      <t>ニチ</t>
    </rPh>
    <rPh sb="14" eb="15">
      <t>モト</t>
    </rPh>
    <rPh sb="16" eb="17">
      <t>ニン</t>
    </rPh>
    <phoneticPr fontId="2"/>
  </si>
  <si>
    <t>町名別世帯数及び人口表　（総人口）</t>
    <rPh sb="0" eb="1">
      <t>チョウ</t>
    </rPh>
    <rPh sb="1" eb="2">
      <t>メイ</t>
    </rPh>
    <rPh sb="2" eb="3">
      <t>ベツ</t>
    </rPh>
    <rPh sb="3" eb="6">
      <t>セタイスウ</t>
    </rPh>
    <rPh sb="6" eb="7">
      <t>オヨ</t>
    </rPh>
    <rPh sb="8" eb="10">
      <t>ジンコウ</t>
    </rPh>
    <rPh sb="10" eb="11">
      <t>ヒョウ</t>
    </rPh>
    <rPh sb="13" eb="16">
      <t>ソウジンコウ</t>
    </rPh>
    <phoneticPr fontId="2"/>
  </si>
  <si>
    <t>〇</t>
    <phoneticPr fontId="2"/>
  </si>
  <si>
    <t>総人口を町名別に分けた人口表です。</t>
    <rPh sb="0" eb="3">
      <t>ソウジンコウ</t>
    </rPh>
    <rPh sb="4" eb="5">
      <t>チョウ</t>
    </rPh>
    <rPh sb="5" eb="6">
      <t>メイ</t>
    </rPh>
    <rPh sb="6" eb="7">
      <t>ベツ</t>
    </rPh>
    <rPh sb="8" eb="9">
      <t>ワ</t>
    </rPh>
    <rPh sb="11" eb="13">
      <t>ジンコウ</t>
    </rPh>
    <rPh sb="13" eb="14">
      <t>ヒョウ</t>
    </rPh>
    <phoneticPr fontId="2"/>
  </si>
  <si>
    <t>総人口については、住民基本台帳法改正等により、以下のように集計しています。</t>
    <rPh sb="0" eb="3">
      <t>ソウジンコウ</t>
    </rPh>
    <rPh sb="9" eb="11">
      <t>ジュウミン</t>
    </rPh>
    <rPh sb="11" eb="13">
      <t>キホン</t>
    </rPh>
    <rPh sb="13" eb="15">
      <t>ダイチョウ</t>
    </rPh>
    <rPh sb="15" eb="16">
      <t>ホウ</t>
    </rPh>
    <rPh sb="16" eb="18">
      <t>カイセイ</t>
    </rPh>
    <rPh sb="18" eb="19">
      <t>トウ</t>
    </rPh>
    <rPh sb="23" eb="25">
      <t>イカ</t>
    </rPh>
    <rPh sb="29" eb="31">
      <t>シュウケイ</t>
    </rPh>
    <phoneticPr fontId="2"/>
  </si>
  <si>
    <t>　・平成２４年８月分以降・・・平成２４年７月９日施行後の</t>
    <rPh sb="10" eb="12">
      <t>イコウ</t>
    </rPh>
    <rPh sb="15" eb="17">
      <t>ヘイセイ</t>
    </rPh>
    <rPh sb="19" eb="20">
      <t>ネン</t>
    </rPh>
    <rPh sb="21" eb="22">
      <t>ガツ</t>
    </rPh>
    <rPh sb="23" eb="24">
      <t>ニチ</t>
    </rPh>
    <rPh sb="24" eb="26">
      <t>セコウ</t>
    </rPh>
    <rPh sb="26" eb="27">
      <t>ゴ</t>
    </rPh>
    <phoneticPr fontId="2"/>
  </si>
  <si>
    <t>　　　　　　　　　　　　　　　　　　　　　　  　住民基本台帳人口(日本人＋外国人)の数値</t>
    <rPh sb="43" eb="45">
      <t>スウチ</t>
    </rPh>
    <phoneticPr fontId="2"/>
  </si>
  <si>
    <t xml:space="preserve">  ・平成２４年７月分以前・・・平成２４年７月９日施行前の住民基本台帳人口に</t>
    <rPh sb="3" eb="5">
      <t>ヘイセイ</t>
    </rPh>
    <rPh sb="7" eb="8">
      <t>ネン</t>
    </rPh>
    <rPh sb="9" eb="10">
      <t>ガツ</t>
    </rPh>
    <rPh sb="10" eb="11">
      <t>ブン</t>
    </rPh>
    <rPh sb="11" eb="13">
      <t>イゼン</t>
    </rPh>
    <rPh sb="27" eb="28">
      <t>ゼン</t>
    </rPh>
    <rPh sb="29" eb="31">
      <t>ジュウミン</t>
    </rPh>
    <rPh sb="31" eb="33">
      <t>キホン</t>
    </rPh>
    <rPh sb="33" eb="35">
      <t>ダイチョウ</t>
    </rPh>
    <rPh sb="35" eb="37">
      <t>ジンコウ</t>
    </rPh>
    <phoneticPr fontId="2"/>
  </si>
  <si>
    <t>　　　　　　　　　　　　　　　　　　　　　　　　外国人登録登録人口を加えた数値</t>
    <rPh sb="29" eb="31">
      <t>トウロク</t>
    </rPh>
    <rPh sb="31" eb="33">
      <t>ジンコウ</t>
    </rPh>
    <rPh sb="34" eb="35">
      <t>クワ</t>
    </rPh>
    <rPh sb="37" eb="39">
      <t>スウチ</t>
    </rPh>
    <phoneticPr fontId="2"/>
  </si>
  <si>
    <t>総合計には、世帯数・人口ともに加えてあります。</t>
    <rPh sb="0" eb="1">
      <t>ソウ</t>
    </rPh>
    <rPh sb="1" eb="3">
      <t>ゴウケイ</t>
    </rPh>
    <rPh sb="6" eb="9">
      <t>セタイスウ</t>
    </rPh>
    <rPh sb="10" eb="12">
      <t>ジンコウ</t>
    </rPh>
    <rPh sb="15" eb="16">
      <t>クワ</t>
    </rPh>
    <phoneticPr fontId="2"/>
  </si>
  <si>
    <t>総合計の後に再掲として、団地別・３地区別の世帯数・人口を載せています。</t>
    <rPh sb="0" eb="1">
      <t>ソウ</t>
    </rPh>
    <rPh sb="1" eb="3">
      <t>ゴウケイ</t>
    </rPh>
    <rPh sb="4" eb="5">
      <t>アト</t>
    </rPh>
    <rPh sb="6" eb="8">
      <t>サイケイ</t>
    </rPh>
    <rPh sb="12" eb="14">
      <t>ダンチ</t>
    </rPh>
    <rPh sb="14" eb="15">
      <t>ベツ</t>
    </rPh>
    <rPh sb="17" eb="19">
      <t>チク</t>
    </rPh>
    <rPh sb="19" eb="20">
      <t>ベツ</t>
    </rPh>
    <rPh sb="21" eb="24">
      <t>セタイスウ</t>
    </rPh>
    <phoneticPr fontId="2"/>
  </si>
  <si>
    <t>必要であれば、印刷できます（Ａ４）。また、この表を外部に出しても問題ありません。</t>
    <rPh sb="0" eb="2">
      <t>ヒツヨウ</t>
    </rPh>
    <rPh sb="7" eb="9">
      <t>インサツ</t>
    </rPh>
    <rPh sb="23" eb="24">
      <t>ヒョウ</t>
    </rPh>
    <rPh sb="25" eb="27">
      <t>ガイブ</t>
    </rPh>
    <rPh sb="28" eb="29">
      <t>ダ</t>
    </rPh>
    <rPh sb="32" eb="34">
      <t>モンダイ</t>
    </rPh>
    <phoneticPr fontId="2"/>
  </si>
  <si>
    <t>１ヵ月分を１枚で構成しています。（平成１４年６月分以前は２枚です。）</t>
    <rPh sb="2" eb="3">
      <t>ゲツ</t>
    </rPh>
    <rPh sb="3" eb="4">
      <t>ブン</t>
    </rPh>
    <rPh sb="6" eb="7">
      <t>マイ</t>
    </rPh>
    <rPh sb="8" eb="10">
      <t>コウセイ</t>
    </rPh>
    <rPh sb="17" eb="19">
      <t>ヘイセイ</t>
    </rPh>
    <rPh sb="21" eb="22">
      <t>ネン</t>
    </rPh>
    <rPh sb="23" eb="24">
      <t>ガツ</t>
    </rPh>
    <rPh sb="24" eb="25">
      <t>ブン</t>
    </rPh>
    <rPh sb="25" eb="27">
      <t>イゼン</t>
    </rPh>
    <rPh sb="29" eb="30">
      <t>マイ</t>
    </rPh>
    <phoneticPr fontId="2"/>
  </si>
  <si>
    <t>*******</t>
    <phoneticPr fontId="2"/>
  </si>
  <si>
    <t>インター南３丁目</t>
    <rPh sb="4" eb="5">
      <t>ミナミ</t>
    </rPh>
    <rPh sb="6" eb="8">
      <t>チョウメ</t>
    </rPh>
    <phoneticPr fontId="2"/>
  </si>
  <si>
    <t>番匠免２丁目</t>
    <rPh sb="0" eb="3">
      <t>バンショウメン</t>
    </rPh>
    <rPh sb="4" eb="6">
      <t>チョウメ</t>
    </rPh>
    <phoneticPr fontId="2"/>
  </si>
  <si>
    <t>令和 ５年２月　１日現在</t>
    <rPh sb="0" eb="1">
      <t>レイ</t>
    </rPh>
    <rPh sb="1" eb="2">
      <t>ワ</t>
    </rPh>
    <rPh sb="4" eb="5">
      <t>ネン</t>
    </rPh>
    <rPh sb="6" eb="7">
      <t>ガツ</t>
    </rPh>
    <rPh sb="9" eb="10">
      <t>ニチ</t>
    </rPh>
    <rPh sb="10" eb="12">
      <t>ゲンザイ</t>
    </rPh>
    <phoneticPr fontId="2"/>
  </si>
  <si>
    <t>令和 ５年　２月　１日現在</t>
    <rPh sb="0" eb="1">
      <t>レイ</t>
    </rPh>
    <rPh sb="1" eb="2">
      <t>ワ</t>
    </rPh>
    <rPh sb="4" eb="5">
      <t>ネン</t>
    </rPh>
    <rPh sb="7" eb="8">
      <t>ガツ</t>
    </rPh>
    <rPh sb="10" eb="11">
      <t>ニチ</t>
    </rPh>
    <rPh sb="11" eb="13">
      <t>ゲンザイ</t>
    </rPh>
    <phoneticPr fontId="2"/>
  </si>
  <si>
    <t>プライバシー保護の観点から一部秘匿処理をしています。</t>
    <rPh sb="6" eb="8">
      <t>ホゴ</t>
    </rPh>
    <rPh sb="9" eb="11">
      <t>カンテン</t>
    </rPh>
    <rPh sb="13" eb="15">
      <t>イチブ</t>
    </rPh>
    <rPh sb="15" eb="17">
      <t>ヒトク</t>
    </rPh>
    <rPh sb="17" eb="19">
      <t>ショリ</t>
    </rPh>
    <phoneticPr fontId="2"/>
  </si>
  <si>
    <t>秘匿対象の町（丁）字は次のとおりですが、該当する町（丁）字の秘匿処理だけでは前後の関係から世帯構成が判明してしまう場合があるため、</t>
    <rPh sb="0" eb="4">
      <t>ヒトクタイショウ</t>
    </rPh>
    <rPh sb="5" eb="6">
      <t>マチ</t>
    </rPh>
    <rPh sb="7" eb="8">
      <t>チョウ</t>
    </rPh>
    <rPh sb="9" eb="10">
      <t>アザ</t>
    </rPh>
    <rPh sb="11" eb="12">
      <t>ツギ</t>
    </rPh>
    <rPh sb="20" eb="22">
      <t>ガイトウ</t>
    </rPh>
    <rPh sb="24" eb="25">
      <t>チョウ</t>
    </rPh>
    <rPh sb="26" eb="27">
      <t>チョウ</t>
    </rPh>
    <rPh sb="28" eb="29">
      <t>アザ</t>
    </rPh>
    <rPh sb="30" eb="32">
      <t>ヒトク</t>
    </rPh>
    <rPh sb="32" eb="34">
      <t>ショリ</t>
    </rPh>
    <rPh sb="38" eb="40">
      <t>ゼンゴ</t>
    </rPh>
    <rPh sb="41" eb="43">
      <t>カンケイ</t>
    </rPh>
    <rPh sb="45" eb="47">
      <t>セタイ</t>
    </rPh>
    <rPh sb="47" eb="49">
      <t>コウセイ</t>
    </rPh>
    <rPh sb="50" eb="52">
      <t>ハンメイ</t>
    </rPh>
    <rPh sb="57" eb="59">
      <t>バアイ</t>
    </rPh>
    <phoneticPr fontId="2"/>
  </si>
  <si>
    <t>秘匿対象の町（丁）字以外で世帯数が最小の町（丁）字も秘匿としています。</t>
    <rPh sb="0" eb="2">
      <t>ヒトク</t>
    </rPh>
    <rPh sb="2" eb="4">
      <t>タイショウ</t>
    </rPh>
    <rPh sb="5" eb="6">
      <t>チョウ</t>
    </rPh>
    <rPh sb="7" eb="8">
      <t>チョウ</t>
    </rPh>
    <rPh sb="9" eb="10">
      <t>アザ</t>
    </rPh>
    <rPh sb="10" eb="12">
      <t>イガイ</t>
    </rPh>
    <rPh sb="13" eb="15">
      <t>セタイ</t>
    </rPh>
    <rPh sb="15" eb="16">
      <t>スウ</t>
    </rPh>
    <rPh sb="17" eb="19">
      <t>サイショウ</t>
    </rPh>
    <rPh sb="20" eb="21">
      <t>マチ</t>
    </rPh>
    <rPh sb="22" eb="23">
      <t>チョウ</t>
    </rPh>
    <rPh sb="24" eb="25">
      <t>アザ</t>
    </rPh>
    <rPh sb="26" eb="28">
      <t>ヒトク</t>
    </rPh>
    <phoneticPr fontId="2"/>
  </si>
  <si>
    <t>a　世帯数が１または２</t>
    <rPh sb="2" eb="5">
      <t>セタイスウ</t>
    </rPh>
    <phoneticPr fontId="2"/>
  </si>
  <si>
    <t>b　世帯数と総数が同数</t>
    <rPh sb="2" eb="5">
      <t>セタイスウ</t>
    </rPh>
    <rPh sb="6" eb="8">
      <t>ソウスウ</t>
    </rPh>
    <rPh sb="9" eb="11">
      <t>ドウスウ</t>
    </rPh>
    <phoneticPr fontId="2"/>
  </si>
  <si>
    <t>c　世帯数と総数の差が１で男女別人口のどちらかが１または０</t>
    <rPh sb="2" eb="5">
      <t>セタイスウ</t>
    </rPh>
    <rPh sb="6" eb="8">
      <t>ソウスウ</t>
    </rPh>
    <rPh sb="9" eb="10">
      <t>サ</t>
    </rPh>
    <rPh sb="13" eb="15">
      <t>ダンジョ</t>
    </rPh>
    <rPh sb="15" eb="16">
      <t>ベツ</t>
    </rPh>
    <rPh sb="16" eb="18">
      <t>ジンコウ</t>
    </rPh>
    <phoneticPr fontId="2"/>
  </si>
  <si>
    <t>居住できない町（丁）字（河川、道路の一部のみ残っている等）は一覧に掲載していません。</t>
    <rPh sb="0" eb="2">
      <t>キョジュウ</t>
    </rPh>
    <rPh sb="6" eb="7">
      <t>チョウ</t>
    </rPh>
    <rPh sb="8" eb="9">
      <t>チョウ</t>
    </rPh>
    <rPh sb="10" eb="11">
      <t>アザ</t>
    </rPh>
    <rPh sb="12" eb="14">
      <t>カセン</t>
    </rPh>
    <rPh sb="15" eb="17">
      <t>ドウロ</t>
    </rPh>
    <rPh sb="18" eb="20">
      <t>イチブ</t>
    </rPh>
    <rPh sb="22" eb="23">
      <t>ノコ</t>
    </rPh>
    <rPh sb="27" eb="28">
      <t>トウ</t>
    </rPh>
    <rPh sb="30" eb="32">
      <t>イチラン</t>
    </rPh>
    <rPh sb="33" eb="35">
      <t>ケイサイ</t>
    </rPh>
    <phoneticPr fontId="2"/>
  </si>
  <si>
    <t>それ以外は０であっても秘匿処理としています。</t>
    <rPh sb="2" eb="4">
      <t>イガイ</t>
    </rPh>
    <rPh sb="11" eb="15">
      <t>ヒトクショリ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</si>
</sst>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3" x14ac:knownFonts="1">
    <font>
      <sz val="11"/>
      <name val="ＭＳ Ｐゴシック"/>
      <family val="3"/>
      <charset val="128"/>
    </font>
    <font>
      <u/>
      <sz val="11"/>
      <color indexed="12"/>
      <name val="ＭＳ Ｐゴシック"/>
      <family val="3"/>
      <charset val="128"/>
    </font>
    <font>
      <sz val="6"/>
      <name val="ＭＳ Ｐゴシック"/>
      <family val="3"/>
      <charset val="128"/>
    </font>
    <font>
      <b/>
      <sz val="11"/>
      <name val="ＭＳ Ｐ明朝"/>
      <family val="1"/>
      <charset val="128"/>
    </font>
    <font>
      <sz val="11"/>
      <name val="ＭＳ Ｐ明朝"/>
      <family val="1"/>
      <charset val="128"/>
    </font>
    <font>
      <sz val="11"/>
      <color indexed="10"/>
      <name val="ＭＳ Ｐ明朝"/>
      <family val="1"/>
      <charset val="128"/>
    </font>
    <font>
      <sz val="11"/>
      <color indexed="22"/>
      <name val="ＭＳ Ｐ明朝"/>
      <family val="1"/>
      <charset val="128"/>
    </font>
    <font>
      <sz val="11"/>
      <color rgb="FFFF0000"/>
      <name val="ＭＳ Ｐ明朝"/>
      <family val="1"/>
      <charset val="128"/>
    </font>
    <font>
      <sz val="8"/>
      <name val="ＭＳ Ｐ明朝"/>
      <family val="1"/>
      <charset val="128"/>
    </font>
    <font>
      <sz val="11"/>
      <color theme="1"/>
      <name val="ＭＳ Ｐゴシック"/>
      <family val="3"/>
      <charset val="128"/>
      <scheme val="minor"/>
    </font>
    <font>
      <b/>
      <sz val="14"/>
      <name val="ＭＳ Ｐゴシック"/>
      <family val="3"/>
      <charset val="128"/>
    </font>
    <font>
      <sz val="14"/>
      <name val="ＭＳ Ｐゴシック"/>
      <family val="3"/>
      <charset val="128"/>
    </font>
    <font>
      <sz val="13"/>
      <name val="ＭＳ Ｐゴシック"/>
      <family val="3"/>
      <charset val="128"/>
    </font>
  </fonts>
  <fills count="7">
    <fill>
      <patternFill patternType="none"/>
    </fill>
    <fill>
      <patternFill patternType="gray125"/>
    </fill>
    <fill>
      <patternFill patternType="solid">
        <fgColor indexed="65"/>
      </patternFill>
    </fill>
    <fill>
      <patternFill patternType="solid">
        <fgColor indexed="9"/>
      </patternFill>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1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style="thin">
        <color indexed="64"/>
      </right>
      <top/>
      <bottom/>
      <diagonal/>
    </border>
    <border>
      <left style="thin">
        <color indexed="64"/>
      </left>
      <right/>
      <top/>
      <bottom/>
      <diagonal/>
    </border>
    <border>
      <left/>
      <right style="thin">
        <color indexed="64"/>
      </right>
      <top/>
      <bottom/>
      <diagonal/>
    </border>
    <border>
      <left/>
      <right style="double">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9" fillId="0" borderId="0">
      <alignment vertical="center"/>
    </xf>
  </cellStyleXfs>
  <cellXfs count="67">
    <xf numFmtId="0" fontId="0" fillId="0" borderId="0" xfId="0"/>
    <xf numFmtId="0" fontId="1" fillId="2" borderId="0" xfId="1" applyFill="1" applyAlignment="1" applyProtection="1"/>
    <xf numFmtId="0" fontId="4" fillId="4" borderId="0" xfId="0" applyFont="1" applyFill="1"/>
    <xf numFmtId="0" fontId="4" fillId="3" borderId="0" xfId="0" applyFont="1" applyFill="1" applyBorder="1" applyAlignment="1">
      <alignment horizontal="left" vertical="center"/>
    </xf>
    <xf numFmtId="0" fontId="4" fillId="3" borderId="0" xfId="0" applyFont="1" applyFill="1" applyBorder="1" applyAlignment="1">
      <alignment horizontal="right"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left" vertical="center" indent="1"/>
    </xf>
    <xf numFmtId="176" fontId="4" fillId="3" borderId="7" xfId="0" applyNumberFormat="1" applyFont="1" applyFill="1" applyBorder="1" applyAlignment="1">
      <alignment horizontal="right" vertical="center"/>
    </xf>
    <xf numFmtId="176" fontId="4" fillId="3" borderId="8" xfId="0" applyNumberFormat="1" applyFont="1" applyFill="1" applyBorder="1" applyAlignment="1">
      <alignment horizontal="right" vertical="center"/>
    </xf>
    <xf numFmtId="0" fontId="4" fillId="3" borderId="9" xfId="0" applyFont="1" applyFill="1" applyBorder="1" applyAlignment="1">
      <alignment horizontal="left" vertical="center" indent="1"/>
    </xf>
    <xf numFmtId="3" fontId="4" fillId="0" borderId="10" xfId="0" applyNumberFormat="1" applyFont="1" applyBorder="1" applyAlignment="1">
      <alignment vertical="center"/>
    </xf>
    <xf numFmtId="176" fontId="4" fillId="3" borderId="0" xfId="0" applyNumberFormat="1" applyFont="1" applyFill="1" applyBorder="1" applyAlignment="1">
      <alignment horizontal="right" vertical="center"/>
    </xf>
    <xf numFmtId="176" fontId="4" fillId="4" borderId="0" xfId="0" applyNumberFormat="1" applyFont="1" applyFill="1"/>
    <xf numFmtId="0" fontId="4" fillId="3" borderId="11" xfId="0" applyFont="1" applyFill="1" applyBorder="1" applyAlignment="1">
      <alignment horizontal="left" vertical="center" indent="1"/>
    </xf>
    <xf numFmtId="0" fontId="4" fillId="0" borderId="10" xfId="0" applyFont="1" applyBorder="1" applyAlignment="1">
      <alignment vertical="center"/>
    </xf>
    <xf numFmtId="176" fontId="4" fillId="3" borderId="12" xfId="0" applyNumberFormat="1" applyFont="1" applyFill="1" applyBorder="1" applyAlignment="1">
      <alignment horizontal="right" vertical="center"/>
    </xf>
    <xf numFmtId="176" fontId="5" fillId="4" borderId="0" xfId="0" applyNumberFormat="1" applyFont="1" applyFill="1"/>
    <xf numFmtId="176" fontId="4" fillId="3" borderId="10" xfId="0" applyNumberFormat="1" applyFont="1" applyFill="1" applyBorder="1" applyAlignment="1">
      <alignment horizontal="right" vertical="center"/>
    </xf>
    <xf numFmtId="0" fontId="4" fillId="5" borderId="9" xfId="0" applyFont="1" applyFill="1" applyBorder="1" applyAlignment="1">
      <alignment horizontal="left" vertical="center" indent="1" shrinkToFit="1"/>
    </xf>
    <xf numFmtId="0" fontId="4" fillId="3" borderId="9" xfId="0" applyFont="1" applyFill="1" applyBorder="1" applyAlignment="1">
      <alignment horizontal="center" vertical="center" shrinkToFit="1"/>
    </xf>
    <xf numFmtId="176" fontId="6" fillId="4" borderId="0" xfId="0" applyNumberFormat="1" applyFont="1" applyFill="1"/>
    <xf numFmtId="176" fontId="7" fillId="4" borderId="0" xfId="0" applyNumberFormat="1" applyFont="1" applyFill="1"/>
    <xf numFmtId="0" fontId="4" fillId="3" borderId="9" xfId="0" applyFont="1" applyFill="1" applyBorder="1" applyAlignment="1">
      <alignment horizontal="center" vertical="center"/>
    </xf>
    <xf numFmtId="176" fontId="4" fillId="0" borderId="0" xfId="0" applyNumberFormat="1" applyFont="1" applyFill="1" applyBorder="1" applyAlignment="1">
      <alignment horizontal="right" vertical="center"/>
    </xf>
    <xf numFmtId="3" fontId="4" fillId="4" borderId="0" xfId="0" applyNumberFormat="1" applyFont="1" applyFill="1"/>
    <xf numFmtId="0" fontId="4" fillId="3" borderId="13" xfId="0" applyFont="1" applyFill="1" applyBorder="1" applyAlignment="1">
      <alignment horizontal="left" vertical="center" indent="1"/>
    </xf>
    <xf numFmtId="3" fontId="4" fillId="0" borderId="14" xfId="0" applyNumberFormat="1" applyFont="1" applyBorder="1" applyAlignment="1">
      <alignment vertical="center"/>
    </xf>
    <xf numFmtId="176" fontId="4" fillId="3" borderId="15" xfId="0" applyNumberFormat="1" applyFont="1" applyFill="1" applyBorder="1" applyAlignment="1">
      <alignment horizontal="right" vertical="center"/>
    </xf>
    <xf numFmtId="176" fontId="4" fillId="3" borderId="16" xfId="0" applyNumberFormat="1" applyFont="1" applyFill="1" applyBorder="1" applyAlignment="1">
      <alignment horizontal="right" vertical="center"/>
    </xf>
    <xf numFmtId="0" fontId="4" fillId="3" borderId="17" xfId="0" applyFont="1" applyFill="1" applyBorder="1" applyAlignment="1">
      <alignment horizontal="left" vertical="center" indent="1"/>
    </xf>
    <xf numFmtId="0" fontId="8" fillId="3" borderId="0" xfId="0" applyFont="1" applyFill="1" applyBorder="1" applyAlignment="1">
      <alignment horizontal="left" vertical="center"/>
    </xf>
    <xf numFmtId="0" fontId="4" fillId="3" borderId="0" xfId="0" applyFont="1" applyFill="1"/>
    <xf numFmtId="176" fontId="4" fillId="3" borderId="0" xfId="0" applyNumberFormat="1" applyFont="1" applyFill="1"/>
    <xf numFmtId="0" fontId="4" fillId="0" borderId="0" xfId="0" applyFont="1" applyFill="1"/>
    <xf numFmtId="176" fontId="4" fillId="0" borderId="12" xfId="0" applyNumberFormat="1" applyFont="1" applyFill="1" applyBorder="1" applyAlignment="1">
      <alignment horizontal="right" vertical="center"/>
    </xf>
    <xf numFmtId="176" fontId="4" fillId="3" borderId="14" xfId="0" applyNumberFormat="1" applyFont="1" applyFill="1" applyBorder="1" applyAlignment="1">
      <alignment horizontal="right" vertical="center"/>
    </xf>
    <xf numFmtId="0" fontId="0" fillId="4" borderId="0" xfId="0" applyFill="1" applyAlignment="1">
      <alignment vertical="center"/>
    </xf>
    <xf numFmtId="0" fontId="0" fillId="4" borderId="0" xfId="0" applyFill="1" applyAlignment="1">
      <alignment horizontal="center" vertical="center"/>
    </xf>
    <xf numFmtId="49" fontId="0" fillId="4" borderId="0" xfId="0" applyNumberFormat="1" applyFill="1" applyAlignment="1">
      <alignment horizontal="right" vertical="center"/>
    </xf>
    <xf numFmtId="176" fontId="4" fillId="0" borderId="14" xfId="0" applyNumberFormat="1" applyFont="1" applyFill="1" applyBorder="1" applyAlignment="1">
      <alignment horizontal="right" vertical="center"/>
    </xf>
    <xf numFmtId="176" fontId="4" fillId="0" borderId="10" xfId="0" applyNumberFormat="1" applyFont="1" applyFill="1" applyBorder="1" applyAlignment="1">
      <alignment vertical="center"/>
    </xf>
    <xf numFmtId="176" fontId="4" fillId="0" borderId="0" xfId="0" applyNumberFormat="1" applyFont="1" applyFill="1" applyBorder="1" applyAlignment="1">
      <alignment vertical="center"/>
    </xf>
    <xf numFmtId="0" fontId="4" fillId="6" borderId="6" xfId="0" applyFont="1" applyFill="1" applyBorder="1" applyAlignment="1">
      <alignment vertical="center"/>
    </xf>
    <xf numFmtId="176" fontId="4" fillId="6" borderId="7" xfId="0" applyNumberFormat="1" applyFont="1" applyFill="1" applyBorder="1" applyAlignment="1">
      <alignment horizontal="right" vertical="center"/>
    </xf>
    <xf numFmtId="176" fontId="4" fillId="6" borderId="8" xfId="0" applyNumberFormat="1" applyFont="1" applyFill="1" applyBorder="1" applyAlignment="1">
      <alignment horizontal="right" vertical="center"/>
    </xf>
    <xf numFmtId="0" fontId="4" fillId="6" borderId="10" xfId="0" applyFont="1" applyFill="1" applyBorder="1" applyAlignment="1">
      <alignment vertical="center"/>
    </xf>
    <xf numFmtId="176" fontId="4" fillId="6" borderId="0" xfId="0" applyNumberFormat="1" applyFont="1" applyFill="1" applyBorder="1" applyAlignment="1">
      <alignment horizontal="right" vertical="center"/>
    </xf>
    <xf numFmtId="176" fontId="4" fillId="6" borderId="12" xfId="0" applyNumberFormat="1" applyFont="1" applyFill="1" applyBorder="1" applyAlignment="1">
      <alignment horizontal="right" vertical="center"/>
    </xf>
    <xf numFmtId="3" fontId="4" fillId="6" borderId="10" xfId="0" applyNumberFormat="1" applyFont="1" applyFill="1" applyBorder="1" applyAlignment="1">
      <alignment vertical="center"/>
    </xf>
    <xf numFmtId="0" fontId="4" fillId="6" borderId="11" xfId="0" applyFont="1" applyFill="1" applyBorder="1" applyAlignment="1">
      <alignment horizontal="left" vertical="center" indent="1"/>
    </xf>
    <xf numFmtId="177" fontId="4" fillId="0" borderId="7" xfId="0" applyNumberFormat="1" applyFont="1" applyBorder="1" applyAlignment="1">
      <alignment horizontal="right" vertical="center"/>
    </xf>
    <xf numFmtId="177" fontId="4" fillId="0" borderId="0" xfId="0" applyNumberFormat="1" applyFont="1" applyBorder="1" applyAlignment="1">
      <alignment horizontal="right" vertical="center"/>
    </xf>
    <xf numFmtId="176" fontId="4" fillId="0" borderId="10" xfId="0" applyNumberFormat="1" applyFont="1" applyFill="1" applyBorder="1" applyAlignment="1">
      <alignment horizontal="right" vertical="center"/>
    </xf>
    <xf numFmtId="3" fontId="4" fillId="0" borderId="0" xfId="0" applyNumberFormat="1" applyFont="1" applyBorder="1" applyAlignment="1">
      <alignment horizontal="right" vertical="center"/>
    </xf>
    <xf numFmtId="0" fontId="3" fillId="3" borderId="0" xfId="0" applyFont="1" applyFill="1" applyBorder="1" applyAlignment="1">
      <alignment horizontal="left" vertical="center" indent="4"/>
    </xf>
    <xf numFmtId="0" fontId="3" fillId="5" borderId="0" xfId="0" applyFont="1" applyFill="1" applyBorder="1" applyAlignment="1">
      <alignment horizontal="left" vertical="center" indent="4"/>
    </xf>
    <xf numFmtId="49" fontId="0" fillId="6" borderId="0" xfId="0" applyNumberFormat="1" applyFill="1" applyAlignment="1">
      <alignment horizontal="right" vertical="center"/>
    </xf>
    <xf numFmtId="0" fontId="0" fillId="6" borderId="0" xfId="0" applyFill="1" applyAlignment="1">
      <alignment vertical="center"/>
    </xf>
    <xf numFmtId="0" fontId="0" fillId="6" borderId="0" xfId="0" applyFill="1" applyAlignment="1">
      <alignment horizontal="center" vertical="center"/>
    </xf>
    <xf numFmtId="0" fontId="10" fillId="6" borderId="0" xfId="0" applyFont="1" applyFill="1" applyAlignment="1">
      <alignment vertical="center"/>
    </xf>
    <xf numFmtId="0" fontId="0" fillId="6" borderId="0" xfId="0" applyFill="1" applyBorder="1" applyAlignment="1">
      <alignment vertical="center"/>
    </xf>
    <xf numFmtId="0" fontId="0" fillId="6" borderId="0" xfId="0" applyFill="1" applyBorder="1" applyAlignment="1">
      <alignment horizontal="center" vertical="center"/>
    </xf>
    <xf numFmtId="0" fontId="11" fillId="6" borderId="0" xfId="0" applyFont="1" applyFill="1" applyAlignment="1">
      <alignment vertical="center"/>
    </xf>
    <xf numFmtId="0" fontId="12" fillId="6" borderId="0" xfId="0" applyFont="1" applyFill="1" applyAlignment="1">
      <alignment vertical="center"/>
    </xf>
  </cellXfs>
  <cellStyles count="3">
    <cellStyle name="ハイパーリンク" xfId="1" builtinId="8"/>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2"/>
  <sheetViews>
    <sheetView zoomScaleNormal="100" workbookViewId="0"/>
  </sheetViews>
  <sheetFormatPr defaultColWidth="9" defaultRowHeight="13.2" x14ac:dyDescent="0.2"/>
  <cols>
    <col min="1" max="1" width="5.5546875" style="41" customWidth="1"/>
    <col min="2" max="11" width="9" style="39"/>
    <col min="12" max="12" width="20.6640625" style="39" bestFit="1" customWidth="1"/>
    <col min="13" max="13" width="7.109375" style="40" bestFit="1" customWidth="1"/>
    <col min="14" max="14" width="20.6640625" style="39" bestFit="1" customWidth="1"/>
    <col min="15" max="15" width="7.109375" style="39" bestFit="1" customWidth="1"/>
    <col min="16" max="16384" width="9" style="39"/>
  </cols>
  <sheetData>
    <row r="1" spans="1:16" x14ac:dyDescent="0.2">
      <c r="A1" s="59"/>
      <c r="B1" s="60"/>
      <c r="C1" s="60"/>
      <c r="D1" s="60"/>
      <c r="E1" s="60"/>
      <c r="F1" s="60"/>
      <c r="G1" s="60"/>
      <c r="H1" s="60"/>
      <c r="I1" s="60"/>
      <c r="J1" s="60"/>
      <c r="K1" s="60"/>
      <c r="L1" s="60"/>
      <c r="M1" s="61"/>
      <c r="N1" s="60"/>
      <c r="O1" s="60"/>
      <c r="P1" s="60"/>
    </row>
    <row r="2" spans="1:16" ht="18" customHeight="1" x14ac:dyDescent="0.2">
      <c r="A2" s="59"/>
      <c r="B2" s="62" t="s">
        <v>120</v>
      </c>
      <c r="C2" s="60"/>
      <c r="D2" s="60"/>
      <c r="E2" s="60"/>
      <c r="F2" s="60"/>
      <c r="G2" s="60"/>
      <c r="H2" s="60"/>
      <c r="I2" s="60"/>
      <c r="J2" s="60"/>
      <c r="K2" s="60"/>
      <c r="L2" s="60"/>
      <c r="M2" s="61"/>
      <c r="N2" s="60"/>
      <c r="O2" s="60"/>
      <c r="P2" s="60"/>
    </row>
    <row r="3" spans="1:16" x14ac:dyDescent="0.2">
      <c r="A3" s="59"/>
      <c r="B3" s="60"/>
      <c r="C3" s="60"/>
      <c r="D3" s="60"/>
      <c r="E3" s="60"/>
      <c r="F3" s="60"/>
      <c r="G3" s="60"/>
      <c r="H3" s="60"/>
      <c r="I3" s="60"/>
      <c r="J3" s="60"/>
      <c r="K3" s="60"/>
      <c r="L3" s="63"/>
      <c r="M3" s="64"/>
      <c r="N3" s="60"/>
      <c r="O3" s="60"/>
      <c r="P3" s="60"/>
    </row>
    <row r="4" spans="1:16" x14ac:dyDescent="0.2">
      <c r="A4" s="59"/>
      <c r="B4" s="60"/>
      <c r="C4" s="60"/>
      <c r="D4" s="60"/>
      <c r="E4" s="60"/>
      <c r="F4" s="60"/>
      <c r="G4" s="60"/>
      <c r="H4" s="60"/>
      <c r="I4" s="60"/>
      <c r="J4" s="60"/>
      <c r="K4" s="60"/>
      <c r="L4" s="63"/>
      <c r="M4" s="64"/>
      <c r="N4" s="60"/>
      <c r="O4" s="60"/>
      <c r="P4" s="60"/>
    </row>
    <row r="5" spans="1:16" ht="16.2" x14ac:dyDescent="0.2">
      <c r="A5" s="59" t="s">
        <v>121</v>
      </c>
      <c r="B5" s="65" t="s">
        <v>122</v>
      </c>
      <c r="C5" s="60"/>
      <c r="D5" s="60"/>
      <c r="E5" s="60"/>
      <c r="F5" s="60"/>
      <c r="G5" s="60"/>
      <c r="H5" s="66"/>
      <c r="I5" s="60"/>
      <c r="J5" s="60"/>
      <c r="K5" s="60"/>
      <c r="L5" s="63"/>
      <c r="M5" s="64"/>
      <c r="N5" s="60"/>
      <c r="O5" s="60"/>
      <c r="P5" s="60"/>
    </row>
    <row r="6" spans="1:16" ht="16.2" x14ac:dyDescent="0.2">
      <c r="A6" s="59" t="s">
        <v>121</v>
      </c>
      <c r="B6" s="65" t="s">
        <v>123</v>
      </c>
      <c r="C6" s="60"/>
      <c r="D6" s="60"/>
      <c r="E6" s="60"/>
      <c r="F6" s="60"/>
      <c r="G6" s="60"/>
      <c r="H6" s="60"/>
      <c r="I6" s="60"/>
      <c r="J6" s="60"/>
      <c r="K6" s="60"/>
      <c r="L6" s="63"/>
      <c r="M6" s="64"/>
      <c r="N6" s="60"/>
      <c r="O6" s="60"/>
      <c r="P6" s="60"/>
    </row>
    <row r="7" spans="1:16" ht="16.2" x14ac:dyDescent="0.2">
      <c r="A7" s="59"/>
      <c r="B7" s="65" t="s">
        <v>124</v>
      </c>
      <c r="C7" s="60"/>
      <c r="D7" s="60"/>
      <c r="E7" s="60"/>
      <c r="F7" s="60"/>
      <c r="G7" s="60"/>
      <c r="H7" s="60"/>
      <c r="I7" s="60"/>
      <c r="J7" s="60"/>
      <c r="K7" s="60"/>
      <c r="L7" s="63"/>
      <c r="M7" s="64"/>
      <c r="N7" s="60"/>
      <c r="O7" s="60"/>
      <c r="P7" s="60"/>
    </row>
    <row r="8" spans="1:16" ht="16.2" x14ac:dyDescent="0.2">
      <c r="A8" s="59"/>
      <c r="B8" s="65" t="s">
        <v>125</v>
      </c>
      <c r="C8" s="60"/>
      <c r="D8" s="60"/>
      <c r="E8" s="60"/>
      <c r="F8" s="60"/>
      <c r="G8" s="60"/>
      <c r="H8" s="60"/>
      <c r="I8" s="60"/>
      <c r="J8" s="60"/>
      <c r="K8" s="60"/>
      <c r="L8" s="63"/>
      <c r="M8" s="64"/>
      <c r="N8" s="60"/>
      <c r="O8" s="60"/>
      <c r="P8" s="60"/>
    </row>
    <row r="9" spans="1:16" ht="16.2" x14ac:dyDescent="0.2">
      <c r="A9" s="59"/>
      <c r="B9" s="65" t="s">
        <v>126</v>
      </c>
      <c r="C9" s="60"/>
      <c r="D9" s="60"/>
      <c r="E9" s="60"/>
      <c r="F9" s="60"/>
      <c r="G9" s="60"/>
      <c r="H9" s="60"/>
      <c r="I9" s="60"/>
      <c r="J9" s="60"/>
      <c r="K9" s="60"/>
      <c r="L9" s="63"/>
      <c r="M9" s="64"/>
      <c r="N9" s="60"/>
      <c r="O9" s="60"/>
      <c r="P9" s="60"/>
    </row>
    <row r="10" spans="1:16" ht="16.2" x14ac:dyDescent="0.2">
      <c r="A10" s="59"/>
      <c r="B10" s="65" t="s">
        <v>127</v>
      </c>
      <c r="C10" s="60"/>
      <c r="D10" s="60"/>
      <c r="E10" s="60"/>
      <c r="F10" s="60"/>
      <c r="G10" s="60"/>
      <c r="H10" s="60"/>
      <c r="I10" s="60"/>
      <c r="J10" s="60"/>
      <c r="K10" s="60"/>
      <c r="L10" s="63"/>
      <c r="M10" s="64"/>
      <c r="N10" s="60"/>
      <c r="O10" s="60"/>
      <c r="P10" s="60"/>
    </row>
    <row r="11" spans="1:16" ht="16.2" x14ac:dyDescent="0.2">
      <c r="A11" s="59" t="s">
        <v>121</v>
      </c>
      <c r="B11" s="65" t="s">
        <v>137</v>
      </c>
      <c r="C11" s="60"/>
      <c r="D11" s="60"/>
      <c r="E11" s="60"/>
      <c r="F11" s="60"/>
      <c r="G11" s="60"/>
      <c r="H11" s="60"/>
      <c r="I11" s="60"/>
      <c r="J11" s="60"/>
      <c r="K11" s="60"/>
      <c r="L11" s="63"/>
      <c r="M11" s="64"/>
      <c r="N11" s="60"/>
      <c r="O11" s="60"/>
      <c r="P11" s="60"/>
    </row>
    <row r="12" spans="1:16" ht="16.2" x14ac:dyDescent="0.2">
      <c r="A12" s="59"/>
      <c r="B12" s="65" t="s">
        <v>138</v>
      </c>
      <c r="C12" s="60"/>
      <c r="D12" s="60"/>
      <c r="E12" s="60"/>
      <c r="F12" s="60"/>
      <c r="G12" s="60"/>
      <c r="H12" s="60"/>
      <c r="I12" s="60"/>
      <c r="J12" s="60"/>
      <c r="K12" s="60"/>
      <c r="L12" s="63"/>
      <c r="M12" s="64"/>
      <c r="N12" s="60"/>
      <c r="O12" s="60"/>
      <c r="P12" s="60"/>
    </row>
    <row r="13" spans="1:16" ht="16.2" x14ac:dyDescent="0.2">
      <c r="A13" s="59"/>
      <c r="B13" s="65" t="s">
        <v>139</v>
      </c>
      <c r="C13" s="60"/>
      <c r="D13" s="60"/>
      <c r="E13" s="60"/>
      <c r="F13" s="60"/>
      <c r="G13" s="60"/>
      <c r="H13" s="60"/>
      <c r="I13" s="60"/>
      <c r="J13" s="60"/>
      <c r="K13" s="60"/>
      <c r="L13" s="63"/>
      <c r="M13" s="64"/>
      <c r="N13" s="60"/>
      <c r="O13" s="60"/>
      <c r="P13" s="60"/>
    </row>
    <row r="14" spans="1:16" ht="16.2" x14ac:dyDescent="0.2">
      <c r="A14" s="59"/>
      <c r="B14" s="65" t="s">
        <v>140</v>
      </c>
      <c r="C14" s="60"/>
      <c r="D14" s="60"/>
      <c r="E14" s="60"/>
      <c r="F14" s="60"/>
      <c r="G14" s="60"/>
      <c r="H14" s="60"/>
      <c r="I14" s="60"/>
      <c r="J14" s="60"/>
      <c r="K14" s="60"/>
      <c r="L14" s="63"/>
      <c r="M14" s="64"/>
      <c r="N14" s="60"/>
      <c r="O14" s="60"/>
      <c r="P14" s="60"/>
    </row>
    <row r="15" spans="1:16" ht="16.2" x14ac:dyDescent="0.2">
      <c r="A15" s="59"/>
      <c r="B15" s="65" t="s">
        <v>141</v>
      </c>
      <c r="C15" s="60"/>
      <c r="D15" s="60"/>
      <c r="E15" s="60"/>
      <c r="F15" s="60"/>
      <c r="G15" s="60"/>
      <c r="H15" s="60"/>
      <c r="I15" s="60"/>
      <c r="J15" s="60"/>
      <c r="K15" s="60"/>
      <c r="L15" s="63"/>
      <c r="M15" s="64"/>
      <c r="N15" s="60"/>
      <c r="O15" s="60"/>
      <c r="P15" s="60"/>
    </row>
    <row r="16" spans="1:16" ht="16.2" x14ac:dyDescent="0.2">
      <c r="A16" s="59"/>
      <c r="B16" s="65" t="s">
        <v>142</v>
      </c>
      <c r="C16" s="60"/>
      <c r="D16" s="60"/>
      <c r="E16" s="60"/>
      <c r="F16" s="60"/>
      <c r="G16" s="60"/>
      <c r="H16" s="60"/>
      <c r="I16" s="60"/>
      <c r="J16" s="60"/>
      <c r="K16" s="60"/>
      <c r="L16" s="63"/>
      <c r="M16" s="64"/>
      <c r="N16" s="60"/>
      <c r="O16" s="60"/>
      <c r="P16" s="60"/>
    </row>
    <row r="17" spans="1:16" ht="16.2" x14ac:dyDescent="0.2">
      <c r="A17" s="59"/>
      <c r="B17" s="65" t="s">
        <v>143</v>
      </c>
      <c r="C17" s="60"/>
      <c r="D17" s="60"/>
      <c r="E17" s="60"/>
      <c r="F17" s="60"/>
      <c r="G17" s="60"/>
      <c r="H17" s="60"/>
      <c r="I17" s="60"/>
      <c r="J17" s="60"/>
      <c r="K17" s="60"/>
      <c r="L17" s="63"/>
      <c r="M17" s="64"/>
      <c r="N17" s="60"/>
      <c r="O17" s="60"/>
      <c r="P17" s="60"/>
    </row>
    <row r="18" spans="1:16" ht="16.2" x14ac:dyDescent="0.2">
      <c r="A18" s="59"/>
      <c r="B18" s="65" t="s">
        <v>144</v>
      </c>
      <c r="C18" s="60"/>
      <c r="D18" s="60"/>
      <c r="E18" s="60"/>
      <c r="F18" s="60"/>
      <c r="G18" s="60"/>
      <c r="H18" s="60"/>
      <c r="I18" s="60"/>
      <c r="J18" s="60"/>
      <c r="K18" s="60"/>
      <c r="L18" s="63"/>
      <c r="M18" s="64"/>
      <c r="N18" s="60"/>
      <c r="O18" s="60"/>
      <c r="P18" s="60"/>
    </row>
    <row r="19" spans="1:16" ht="16.2" x14ac:dyDescent="0.2">
      <c r="A19" s="59"/>
      <c r="B19" s="65" t="s">
        <v>128</v>
      </c>
      <c r="C19" s="60"/>
      <c r="D19" s="60"/>
      <c r="E19" s="60"/>
      <c r="F19" s="60"/>
      <c r="G19" s="60"/>
      <c r="H19" s="60"/>
      <c r="I19" s="60"/>
      <c r="J19" s="60"/>
      <c r="K19" s="60"/>
      <c r="L19" s="63"/>
      <c r="M19" s="64"/>
      <c r="N19" s="60"/>
      <c r="O19" s="60"/>
      <c r="P19" s="60"/>
    </row>
    <row r="20" spans="1:16" ht="16.2" x14ac:dyDescent="0.2">
      <c r="A20" s="59" t="s">
        <v>121</v>
      </c>
      <c r="B20" s="65" t="s">
        <v>129</v>
      </c>
      <c r="C20" s="60"/>
      <c r="D20" s="60"/>
      <c r="E20" s="60"/>
      <c r="F20" s="60"/>
      <c r="G20" s="60"/>
      <c r="H20" s="60"/>
      <c r="I20" s="60"/>
      <c r="J20" s="60"/>
      <c r="K20" s="60"/>
      <c r="L20" s="63"/>
      <c r="M20" s="64"/>
      <c r="N20" s="60"/>
      <c r="O20" s="60"/>
      <c r="P20" s="60"/>
    </row>
    <row r="21" spans="1:16" ht="16.2" x14ac:dyDescent="0.2">
      <c r="A21" s="59" t="s">
        <v>121</v>
      </c>
      <c r="B21" s="65" t="s">
        <v>130</v>
      </c>
      <c r="C21" s="60"/>
      <c r="D21" s="60"/>
      <c r="E21" s="60"/>
      <c r="F21" s="60"/>
      <c r="G21" s="60"/>
      <c r="H21" s="60"/>
      <c r="I21" s="60"/>
      <c r="J21" s="60"/>
      <c r="K21" s="60"/>
      <c r="L21" s="63"/>
      <c r="M21" s="64"/>
      <c r="N21" s="60"/>
      <c r="O21" s="60"/>
      <c r="P21" s="60"/>
    </row>
    <row r="22" spans="1:16" ht="16.2" x14ac:dyDescent="0.2">
      <c r="A22" s="59" t="s">
        <v>121</v>
      </c>
      <c r="B22" s="65" t="s">
        <v>131</v>
      </c>
      <c r="C22" s="60"/>
      <c r="D22" s="60"/>
      <c r="E22" s="60"/>
      <c r="F22" s="60"/>
      <c r="G22" s="60"/>
      <c r="H22" s="60"/>
      <c r="I22" s="60"/>
      <c r="J22" s="60"/>
      <c r="K22" s="60"/>
      <c r="L22" s="63"/>
      <c r="M22" s="64"/>
      <c r="N22" s="60"/>
      <c r="O22" s="60"/>
      <c r="P22" s="60"/>
    </row>
    <row r="23" spans="1:16" ht="17.25" customHeight="1" x14ac:dyDescent="0.2">
      <c r="A23" s="59"/>
      <c r="B23" s="60"/>
      <c r="C23" s="60"/>
      <c r="D23" s="60"/>
      <c r="E23" s="60"/>
      <c r="F23" s="60"/>
      <c r="G23" s="60"/>
      <c r="H23" s="60"/>
      <c r="I23" s="60"/>
      <c r="J23" s="60"/>
      <c r="K23" s="60"/>
      <c r="L23" s="60"/>
      <c r="M23" s="61"/>
      <c r="N23" s="60"/>
      <c r="O23" s="60"/>
      <c r="P23" s="60"/>
    </row>
    <row r="24" spans="1:16" ht="17.25" customHeight="1" x14ac:dyDescent="0.2">
      <c r="A24" s="59"/>
      <c r="B24" s="60"/>
      <c r="C24" s="60"/>
      <c r="D24" s="60"/>
      <c r="E24" s="60"/>
      <c r="F24" s="60"/>
      <c r="G24" s="60"/>
      <c r="H24" s="60"/>
      <c r="I24" s="60"/>
      <c r="J24" s="60"/>
      <c r="K24" s="60"/>
      <c r="L24" s="60"/>
      <c r="M24" s="61"/>
      <c r="N24" s="60"/>
      <c r="O24" s="60"/>
      <c r="P24" s="60"/>
    </row>
    <row r="25" spans="1:16" ht="17.25" customHeight="1" x14ac:dyDescent="0.2"/>
    <row r="26" spans="1:16" ht="17.25" customHeight="1" x14ac:dyDescent="0.2"/>
    <row r="27" spans="1:16" ht="17.25" customHeight="1" x14ac:dyDescent="0.2"/>
    <row r="28" spans="1:16" ht="17.25" customHeight="1" x14ac:dyDescent="0.2"/>
    <row r="29" spans="1:16" ht="17.25" customHeight="1" x14ac:dyDescent="0.2"/>
    <row r="30" spans="1:16" ht="17.25" customHeight="1" x14ac:dyDescent="0.2"/>
    <row r="31" spans="1:16" ht="17.25" customHeight="1" x14ac:dyDescent="0.2"/>
    <row r="32" spans="1:16"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39" ht="17.25" customHeight="1" x14ac:dyDescent="0.2"/>
    <row r="40" ht="17.25" customHeight="1" x14ac:dyDescent="0.2"/>
    <row r="41" ht="17.25" customHeight="1" x14ac:dyDescent="0.2"/>
    <row r="42" ht="17.25" customHeight="1" x14ac:dyDescent="0.2"/>
    <row r="43" ht="17.25" customHeight="1" x14ac:dyDescent="0.2"/>
    <row r="44" ht="17.25" customHeight="1" x14ac:dyDescent="0.2"/>
    <row r="45" ht="17.25" customHeight="1" x14ac:dyDescent="0.2"/>
    <row r="46" ht="17.25" customHeight="1" x14ac:dyDescent="0.2"/>
    <row r="47" ht="17.25" customHeight="1" x14ac:dyDescent="0.2"/>
    <row r="48" ht="17.25" customHeight="1" x14ac:dyDescent="0.2"/>
    <row r="49" ht="17.25" customHeight="1" x14ac:dyDescent="0.2"/>
    <row r="50" ht="17.25" customHeight="1" x14ac:dyDescent="0.2"/>
    <row r="51" ht="17.25" customHeight="1" x14ac:dyDescent="0.2"/>
    <row r="52" ht="17.25" customHeight="1" x14ac:dyDescent="0.2"/>
    <row r="53" ht="17.25" customHeight="1" x14ac:dyDescent="0.2"/>
    <row r="54" ht="17.25" customHeight="1" x14ac:dyDescent="0.2"/>
    <row r="55" ht="17.25" customHeight="1" x14ac:dyDescent="0.2"/>
    <row r="56" ht="17.25" customHeight="1" x14ac:dyDescent="0.2"/>
    <row r="57" ht="17.25" customHeight="1" x14ac:dyDescent="0.2"/>
    <row r="58" ht="17.25" customHeight="1" x14ac:dyDescent="0.2"/>
    <row r="59" ht="17.25" customHeight="1" x14ac:dyDescent="0.2"/>
    <row r="60" ht="17.25" customHeight="1" x14ac:dyDescent="0.2"/>
    <row r="61" ht="17.25" customHeight="1" x14ac:dyDescent="0.2"/>
    <row r="62" ht="17.25" customHeight="1" x14ac:dyDescent="0.2"/>
    <row r="63" ht="17.25" customHeight="1" x14ac:dyDescent="0.2"/>
    <row r="64" ht="17.25" customHeight="1" x14ac:dyDescent="0.2"/>
    <row r="65" ht="17.25" customHeight="1" x14ac:dyDescent="0.2"/>
    <row r="66" ht="17.25" customHeight="1" x14ac:dyDescent="0.2"/>
    <row r="67" ht="17.25" customHeight="1" x14ac:dyDescent="0.2"/>
    <row r="68" ht="17.25" customHeight="1" x14ac:dyDescent="0.2"/>
    <row r="69" ht="17.25" customHeight="1" x14ac:dyDescent="0.2"/>
    <row r="70" ht="17.25" customHeight="1" x14ac:dyDescent="0.2"/>
    <row r="71" ht="17.25" customHeight="1" x14ac:dyDescent="0.2"/>
    <row r="72" ht="17.25" customHeight="1" x14ac:dyDescent="0.2"/>
  </sheetData>
  <phoneticPr fontId="2"/>
  <pageMargins left="0.39370078740157483" right="0.39370078740157483"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6"/>
  <sheetViews>
    <sheetView showGridLines="0" tabSelected="1" zoomScaleNormal="100" workbookViewId="0">
      <selection activeCell="A2" sqref="A2"/>
    </sheetView>
  </sheetViews>
  <sheetFormatPr defaultColWidth="9" defaultRowHeight="13.2" x14ac:dyDescent="0.2"/>
  <cols>
    <col min="1" max="1" width="18.33203125" style="2" customWidth="1"/>
    <col min="2" max="5" width="8.77734375" style="2" customWidth="1"/>
    <col min="6" max="6" width="18.33203125" style="2" customWidth="1"/>
    <col min="7" max="10" width="8.77734375" style="2" customWidth="1"/>
    <col min="11" max="11" width="13.77734375" style="2" customWidth="1"/>
    <col min="12" max="12" width="9.109375" style="2" bestFit="1" customWidth="1"/>
    <col min="13" max="256" width="9" style="2"/>
    <col min="257" max="257" width="18.33203125" style="2" customWidth="1"/>
    <col min="258" max="261" width="8.77734375" style="2" customWidth="1"/>
    <col min="262" max="262" width="18.33203125" style="2" customWidth="1"/>
    <col min="263" max="266" width="8.77734375" style="2" customWidth="1"/>
    <col min="267" max="267" width="13.77734375" style="2" customWidth="1"/>
    <col min="268" max="268" width="9.109375" style="2" bestFit="1" customWidth="1"/>
    <col min="269" max="512" width="9" style="2"/>
    <col min="513" max="513" width="18.33203125" style="2" customWidth="1"/>
    <col min="514" max="517" width="8.77734375" style="2" customWidth="1"/>
    <col min="518" max="518" width="18.33203125" style="2" customWidth="1"/>
    <col min="519" max="522" width="8.77734375" style="2" customWidth="1"/>
    <col min="523" max="523" width="13.77734375" style="2" customWidth="1"/>
    <col min="524" max="524" width="9.109375" style="2" bestFit="1" customWidth="1"/>
    <col min="525" max="768" width="9" style="2"/>
    <col min="769" max="769" width="18.33203125" style="2" customWidth="1"/>
    <col min="770" max="773" width="8.77734375" style="2" customWidth="1"/>
    <col min="774" max="774" width="18.33203125" style="2" customWidth="1"/>
    <col min="775" max="778" width="8.77734375" style="2" customWidth="1"/>
    <col min="779" max="779" width="13.77734375" style="2" customWidth="1"/>
    <col min="780" max="780" width="9.109375" style="2" bestFit="1" customWidth="1"/>
    <col min="781" max="1024" width="9" style="2"/>
    <col min="1025" max="1025" width="18.33203125" style="2" customWidth="1"/>
    <col min="1026" max="1029" width="8.77734375" style="2" customWidth="1"/>
    <col min="1030" max="1030" width="18.33203125" style="2" customWidth="1"/>
    <col min="1031" max="1034" width="8.77734375" style="2" customWidth="1"/>
    <col min="1035" max="1035" width="13.77734375" style="2" customWidth="1"/>
    <col min="1036" max="1036" width="9.109375" style="2" bestFit="1" customWidth="1"/>
    <col min="1037" max="1280" width="9" style="2"/>
    <col min="1281" max="1281" width="18.33203125" style="2" customWidth="1"/>
    <col min="1282" max="1285" width="8.77734375" style="2" customWidth="1"/>
    <col min="1286" max="1286" width="18.33203125" style="2" customWidth="1"/>
    <col min="1287" max="1290" width="8.77734375" style="2" customWidth="1"/>
    <col min="1291" max="1291" width="13.77734375" style="2" customWidth="1"/>
    <col min="1292" max="1292" width="9.109375" style="2" bestFit="1" customWidth="1"/>
    <col min="1293" max="1536" width="9" style="2"/>
    <col min="1537" max="1537" width="18.33203125" style="2" customWidth="1"/>
    <col min="1538" max="1541" width="8.77734375" style="2" customWidth="1"/>
    <col min="1542" max="1542" width="18.33203125" style="2" customWidth="1"/>
    <col min="1543" max="1546" width="8.77734375" style="2" customWidth="1"/>
    <col min="1547" max="1547" width="13.77734375" style="2" customWidth="1"/>
    <col min="1548" max="1548" width="9.109375" style="2" bestFit="1" customWidth="1"/>
    <col min="1549" max="1792" width="9" style="2"/>
    <col min="1793" max="1793" width="18.33203125" style="2" customWidth="1"/>
    <col min="1794" max="1797" width="8.77734375" style="2" customWidth="1"/>
    <col min="1798" max="1798" width="18.33203125" style="2" customWidth="1"/>
    <col min="1799" max="1802" width="8.77734375" style="2" customWidth="1"/>
    <col min="1803" max="1803" width="13.77734375" style="2" customWidth="1"/>
    <col min="1804" max="1804" width="9.109375" style="2" bestFit="1" customWidth="1"/>
    <col min="1805" max="2048" width="9" style="2"/>
    <col min="2049" max="2049" width="18.33203125" style="2" customWidth="1"/>
    <col min="2050" max="2053" width="8.77734375" style="2" customWidth="1"/>
    <col min="2054" max="2054" width="18.33203125" style="2" customWidth="1"/>
    <col min="2055" max="2058" width="8.77734375" style="2" customWidth="1"/>
    <col min="2059" max="2059" width="13.77734375" style="2" customWidth="1"/>
    <col min="2060" max="2060" width="9.109375" style="2" bestFit="1" customWidth="1"/>
    <col min="2061" max="2304" width="9" style="2"/>
    <col min="2305" max="2305" width="18.33203125" style="2" customWidth="1"/>
    <col min="2306" max="2309" width="8.77734375" style="2" customWidth="1"/>
    <col min="2310" max="2310" width="18.33203125" style="2" customWidth="1"/>
    <col min="2311" max="2314" width="8.77734375" style="2" customWidth="1"/>
    <col min="2315" max="2315" width="13.77734375" style="2" customWidth="1"/>
    <col min="2316" max="2316" width="9.109375" style="2" bestFit="1" customWidth="1"/>
    <col min="2317" max="2560" width="9" style="2"/>
    <col min="2561" max="2561" width="18.33203125" style="2" customWidth="1"/>
    <col min="2562" max="2565" width="8.77734375" style="2" customWidth="1"/>
    <col min="2566" max="2566" width="18.33203125" style="2" customWidth="1"/>
    <col min="2567" max="2570" width="8.77734375" style="2" customWidth="1"/>
    <col min="2571" max="2571" width="13.77734375" style="2" customWidth="1"/>
    <col min="2572" max="2572" width="9.109375" style="2" bestFit="1" customWidth="1"/>
    <col min="2573" max="2816" width="9" style="2"/>
    <col min="2817" max="2817" width="18.33203125" style="2" customWidth="1"/>
    <col min="2818" max="2821" width="8.77734375" style="2" customWidth="1"/>
    <col min="2822" max="2822" width="18.33203125" style="2" customWidth="1"/>
    <col min="2823" max="2826" width="8.77734375" style="2" customWidth="1"/>
    <col min="2827" max="2827" width="13.77734375" style="2" customWidth="1"/>
    <col min="2828" max="2828" width="9.109375" style="2" bestFit="1" customWidth="1"/>
    <col min="2829" max="3072" width="9" style="2"/>
    <col min="3073" max="3073" width="18.33203125" style="2" customWidth="1"/>
    <col min="3074" max="3077" width="8.77734375" style="2" customWidth="1"/>
    <col min="3078" max="3078" width="18.33203125" style="2" customWidth="1"/>
    <col min="3079" max="3082" width="8.77734375" style="2" customWidth="1"/>
    <col min="3083" max="3083" width="13.77734375" style="2" customWidth="1"/>
    <col min="3084" max="3084" width="9.109375" style="2" bestFit="1" customWidth="1"/>
    <col min="3085" max="3328" width="9" style="2"/>
    <col min="3329" max="3329" width="18.33203125" style="2" customWidth="1"/>
    <col min="3330" max="3333" width="8.77734375" style="2" customWidth="1"/>
    <col min="3334" max="3334" width="18.33203125" style="2" customWidth="1"/>
    <col min="3335" max="3338" width="8.77734375" style="2" customWidth="1"/>
    <col min="3339" max="3339" width="13.77734375" style="2" customWidth="1"/>
    <col min="3340" max="3340" width="9.109375" style="2" bestFit="1" customWidth="1"/>
    <col min="3341" max="3584" width="9" style="2"/>
    <col min="3585" max="3585" width="18.33203125" style="2" customWidth="1"/>
    <col min="3586" max="3589" width="8.77734375" style="2" customWidth="1"/>
    <col min="3590" max="3590" width="18.33203125" style="2" customWidth="1"/>
    <col min="3591" max="3594" width="8.77734375" style="2" customWidth="1"/>
    <col min="3595" max="3595" width="13.77734375" style="2" customWidth="1"/>
    <col min="3596" max="3596" width="9.109375" style="2" bestFit="1" customWidth="1"/>
    <col min="3597" max="3840" width="9" style="2"/>
    <col min="3841" max="3841" width="18.33203125" style="2" customWidth="1"/>
    <col min="3842" max="3845" width="8.77734375" style="2" customWidth="1"/>
    <col min="3846" max="3846" width="18.33203125" style="2" customWidth="1"/>
    <col min="3847" max="3850" width="8.77734375" style="2" customWidth="1"/>
    <col min="3851" max="3851" width="13.77734375" style="2" customWidth="1"/>
    <col min="3852" max="3852" width="9.109375" style="2" bestFit="1" customWidth="1"/>
    <col min="3853" max="4096" width="9" style="2"/>
    <col min="4097" max="4097" width="18.33203125" style="2" customWidth="1"/>
    <col min="4098" max="4101" width="8.77734375" style="2" customWidth="1"/>
    <col min="4102" max="4102" width="18.33203125" style="2" customWidth="1"/>
    <col min="4103" max="4106" width="8.77734375" style="2" customWidth="1"/>
    <col min="4107" max="4107" width="13.77734375" style="2" customWidth="1"/>
    <col min="4108" max="4108" width="9.109375" style="2" bestFit="1" customWidth="1"/>
    <col min="4109" max="4352" width="9" style="2"/>
    <col min="4353" max="4353" width="18.33203125" style="2" customWidth="1"/>
    <col min="4354" max="4357" width="8.77734375" style="2" customWidth="1"/>
    <col min="4358" max="4358" width="18.33203125" style="2" customWidth="1"/>
    <col min="4359" max="4362" width="8.77734375" style="2" customWidth="1"/>
    <col min="4363" max="4363" width="13.77734375" style="2" customWidth="1"/>
    <col min="4364" max="4364" width="9.109375" style="2" bestFit="1" customWidth="1"/>
    <col min="4365" max="4608" width="9" style="2"/>
    <col min="4609" max="4609" width="18.33203125" style="2" customWidth="1"/>
    <col min="4610" max="4613" width="8.77734375" style="2" customWidth="1"/>
    <col min="4614" max="4614" width="18.33203125" style="2" customWidth="1"/>
    <col min="4615" max="4618" width="8.77734375" style="2" customWidth="1"/>
    <col min="4619" max="4619" width="13.77734375" style="2" customWidth="1"/>
    <col min="4620" max="4620" width="9.109375" style="2" bestFit="1" customWidth="1"/>
    <col min="4621" max="4864" width="9" style="2"/>
    <col min="4865" max="4865" width="18.33203125" style="2" customWidth="1"/>
    <col min="4866" max="4869" width="8.77734375" style="2" customWidth="1"/>
    <col min="4870" max="4870" width="18.33203125" style="2" customWidth="1"/>
    <col min="4871" max="4874" width="8.77734375" style="2" customWidth="1"/>
    <col min="4875" max="4875" width="13.77734375" style="2" customWidth="1"/>
    <col min="4876" max="4876" width="9.109375" style="2" bestFit="1" customWidth="1"/>
    <col min="4877" max="5120" width="9" style="2"/>
    <col min="5121" max="5121" width="18.33203125" style="2" customWidth="1"/>
    <col min="5122" max="5125" width="8.77734375" style="2" customWidth="1"/>
    <col min="5126" max="5126" width="18.33203125" style="2" customWidth="1"/>
    <col min="5127" max="5130" width="8.77734375" style="2" customWidth="1"/>
    <col min="5131" max="5131" width="13.77734375" style="2" customWidth="1"/>
    <col min="5132" max="5132" width="9.109375" style="2" bestFit="1" customWidth="1"/>
    <col min="5133" max="5376" width="9" style="2"/>
    <col min="5377" max="5377" width="18.33203125" style="2" customWidth="1"/>
    <col min="5378" max="5381" width="8.77734375" style="2" customWidth="1"/>
    <col min="5382" max="5382" width="18.33203125" style="2" customWidth="1"/>
    <col min="5383" max="5386" width="8.77734375" style="2" customWidth="1"/>
    <col min="5387" max="5387" width="13.77734375" style="2" customWidth="1"/>
    <col min="5388" max="5388" width="9.109375" style="2" bestFit="1" customWidth="1"/>
    <col min="5389" max="5632" width="9" style="2"/>
    <col min="5633" max="5633" width="18.33203125" style="2" customWidth="1"/>
    <col min="5634" max="5637" width="8.77734375" style="2" customWidth="1"/>
    <col min="5638" max="5638" width="18.33203125" style="2" customWidth="1"/>
    <col min="5639" max="5642" width="8.77734375" style="2" customWidth="1"/>
    <col min="5643" max="5643" width="13.77734375" style="2" customWidth="1"/>
    <col min="5644" max="5644" width="9.109375" style="2" bestFit="1" customWidth="1"/>
    <col min="5645" max="5888" width="9" style="2"/>
    <col min="5889" max="5889" width="18.33203125" style="2" customWidth="1"/>
    <col min="5890" max="5893" width="8.77734375" style="2" customWidth="1"/>
    <col min="5894" max="5894" width="18.33203125" style="2" customWidth="1"/>
    <col min="5895" max="5898" width="8.77734375" style="2" customWidth="1"/>
    <col min="5899" max="5899" width="13.77734375" style="2" customWidth="1"/>
    <col min="5900" max="5900" width="9.109375" style="2" bestFit="1" customWidth="1"/>
    <col min="5901" max="6144" width="9" style="2"/>
    <col min="6145" max="6145" width="18.33203125" style="2" customWidth="1"/>
    <col min="6146" max="6149" width="8.77734375" style="2" customWidth="1"/>
    <col min="6150" max="6150" width="18.33203125" style="2" customWidth="1"/>
    <col min="6151" max="6154" width="8.77734375" style="2" customWidth="1"/>
    <col min="6155" max="6155" width="13.77734375" style="2" customWidth="1"/>
    <col min="6156" max="6156" width="9.109375" style="2" bestFit="1" customWidth="1"/>
    <col min="6157" max="6400" width="9" style="2"/>
    <col min="6401" max="6401" width="18.33203125" style="2" customWidth="1"/>
    <col min="6402" max="6405" width="8.77734375" style="2" customWidth="1"/>
    <col min="6406" max="6406" width="18.33203125" style="2" customWidth="1"/>
    <col min="6407" max="6410" width="8.77734375" style="2" customWidth="1"/>
    <col min="6411" max="6411" width="13.77734375" style="2" customWidth="1"/>
    <col min="6412" max="6412" width="9.109375" style="2" bestFit="1" customWidth="1"/>
    <col min="6413" max="6656" width="9" style="2"/>
    <col min="6657" max="6657" width="18.33203125" style="2" customWidth="1"/>
    <col min="6658" max="6661" width="8.77734375" style="2" customWidth="1"/>
    <col min="6662" max="6662" width="18.33203125" style="2" customWidth="1"/>
    <col min="6663" max="6666" width="8.77734375" style="2" customWidth="1"/>
    <col min="6667" max="6667" width="13.77734375" style="2" customWidth="1"/>
    <col min="6668" max="6668" width="9.109375" style="2" bestFit="1" customWidth="1"/>
    <col min="6669" max="6912" width="9" style="2"/>
    <col min="6913" max="6913" width="18.33203125" style="2" customWidth="1"/>
    <col min="6914" max="6917" width="8.77734375" style="2" customWidth="1"/>
    <col min="6918" max="6918" width="18.33203125" style="2" customWidth="1"/>
    <col min="6919" max="6922" width="8.77734375" style="2" customWidth="1"/>
    <col min="6923" max="6923" width="13.77734375" style="2" customWidth="1"/>
    <col min="6924" max="6924" width="9.109375" style="2" bestFit="1" customWidth="1"/>
    <col min="6925" max="7168" width="9" style="2"/>
    <col min="7169" max="7169" width="18.33203125" style="2" customWidth="1"/>
    <col min="7170" max="7173" width="8.77734375" style="2" customWidth="1"/>
    <col min="7174" max="7174" width="18.33203125" style="2" customWidth="1"/>
    <col min="7175" max="7178" width="8.77734375" style="2" customWidth="1"/>
    <col min="7179" max="7179" width="13.77734375" style="2" customWidth="1"/>
    <col min="7180" max="7180" width="9.109375" style="2" bestFit="1" customWidth="1"/>
    <col min="7181" max="7424" width="9" style="2"/>
    <col min="7425" max="7425" width="18.33203125" style="2" customWidth="1"/>
    <col min="7426" max="7429" width="8.77734375" style="2" customWidth="1"/>
    <col min="7430" max="7430" width="18.33203125" style="2" customWidth="1"/>
    <col min="7431" max="7434" width="8.77734375" style="2" customWidth="1"/>
    <col min="7435" max="7435" width="13.77734375" style="2" customWidth="1"/>
    <col min="7436" max="7436" width="9.109375" style="2" bestFit="1" customWidth="1"/>
    <col min="7437" max="7680" width="9" style="2"/>
    <col min="7681" max="7681" width="18.33203125" style="2" customWidth="1"/>
    <col min="7682" max="7685" width="8.77734375" style="2" customWidth="1"/>
    <col min="7686" max="7686" width="18.33203125" style="2" customWidth="1"/>
    <col min="7687" max="7690" width="8.77734375" style="2" customWidth="1"/>
    <col min="7691" max="7691" width="13.77734375" style="2" customWidth="1"/>
    <col min="7692" max="7692" width="9.109375" style="2" bestFit="1" customWidth="1"/>
    <col min="7693" max="7936" width="9" style="2"/>
    <col min="7937" max="7937" width="18.33203125" style="2" customWidth="1"/>
    <col min="7938" max="7941" width="8.77734375" style="2" customWidth="1"/>
    <col min="7942" max="7942" width="18.33203125" style="2" customWidth="1"/>
    <col min="7943" max="7946" width="8.77734375" style="2" customWidth="1"/>
    <col min="7947" max="7947" width="13.77734375" style="2" customWidth="1"/>
    <col min="7948" max="7948" width="9.109375" style="2" bestFit="1" customWidth="1"/>
    <col min="7949" max="8192" width="9" style="2"/>
    <col min="8193" max="8193" width="18.33203125" style="2" customWidth="1"/>
    <col min="8194" max="8197" width="8.77734375" style="2" customWidth="1"/>
    <col min="8198" max="8198" width="18.33203125" style="2" customWidth="1"/>
    <col min="8199" max="8202" width="8.77734375" style="2" customWidth="1"/>
    <col min="8203" max="8203" width="13.77734375" style="2" customWidth="1"/>
    <col min="8204" max="8204" width="9.109375" style="2" bestFit="1" customWidth="1"/>
    <col min="8205" max="8448" width="9" style="2"/>
    <col min="8449" max="8449" width="18.33203125" style="2" customWidth="1"/>
    <col min="8450" max="8453" width="8.77734375" style="2" customWidth="1"/>
    <col min="8454" max="8454" width="18.33203125" style="2" customWidth="1"/>
    <col min="8455" max="8458" width="8.77734375" style="2" customWidth="1"/>
    <col min="8459" max="8459" width="13.77734375" style="2" customWidth="1"/>
    <col min="8460" max="8460" width="9.109375" style="2" bestFit="1" customWidth="1"/>
    <col min="8461" max="8704" width="9" style="2"/>
    <col min="8705" max="8705" width="18.33203125" style="2" customWidth="1"/>
    <col min="8706" max="8709" width="8.77734375" style="2" customWidth="1"/>
    <col min="8710" max="8710" width="18.33203125" style="2" customWidth="1"/>
    <col min="8711" max="8714" width="8.77734375" style="2" customWidth="1"/>
    <col min="8715" max="8715" width="13.77734375" style="2" customWidth="1"/>
    <col min="8716" max="8716" width="9.109375" style="2" bestFit="1" customWidth="1"/>
    <col min="8717" max="8960" width="9" style="2"/>
    <col min="8961" max="8961" width="18.33203125" style="2" customWidth="1"/>
    <col min="8962" max="8965" width="8.77734375" style="2" customWidth="1"/>
    <col min="8966" max="8966" width="18.33203125" style="2" customWidth="1"/>
    <col min="8967" max="8970" width="8.77734375" style="2" customWidth="1"/>
    <col min="8971" max="8971" width="13.77734375" style="2" customWidth="1"/>
    <col min="8972" max="8972" width="9.109375" style="2" bestFit="1" customWidth="1"/>
    <col min="8973" max="9216" width="9" style="2"/>
    <col min="9217" max="9217" width="18.33203125" style="2" customWidth="1"/>
    <col min="9218" max="9221" width="8.77734375" style="2" customWidth="1"/>
    <col min="9222" max="9222" width="18.33203125" style="2" customWidth="1"/>
    <col min="9223" max="9226" width="8.77734375" style="2" customWidth="1"/>
    <col min="9227" max="9227" width="13.77734375" style="2" customWidth="1"/>
    <col min="9228" max="9228" width="9.109375" style="2" bestFit="1" customWidth="1"/>
    <col min="9229" max="9472" width="9" style="2"/>
    <col min="9473" max="9473" width="18.33203125" style="2" customWidth="1"/>
    <col min="9474" max="9477" width="8.77734375" style="2" customWidth="1"/>
    <col min="9478" max="9478" width="18.33203125" style="2" customWidth="1"/>
    <col min="9479" max="9482" width="8.77734375" style="2" customWidth="1"/>
    <col min="9483" max="9483" width="13.77734375" style="2" customWidth="1"/>
    <col min="9484" max="9484" width="9.109375" style="2" bestFit="1" customWidth="1"/>
    <col min="9485" max="9728" width="9" style="2"/>
    <col min="9729" max="9729" width="18.33203125" style="2" customWidth="1"/>
    <col min="9730" max="9733" width="8.77734375" style="2" customWidth="1"/>
    <col min="9734" max="9734" width="18.33203125" style="2" customWidth="1"/>
    <col min="9735" max="9738" width="8.77734375" style="2" customWidth="1"/>
    <col min="9739" max="9739" width="13.77734375" style="2" customWidth="1"/>
    <col min="9740" max="9740" width="9.109375" style="2" bestFit="1" customWidth="1"/>
    <col min="9741" max="9984" width="9" style="2"/>
    <col min="9985" max="9985" width="18.33203125" style="2" customWidth="1"/>
    <col min="9986" max="9989" width="8.77734375" style="2" customWidth="1"/>
    <col min="9990" max="9990" width="18.33203125" style="2" customWidth="1"/>
    <col min="9991" max="9994" width="8.77734375" style="2" customWidth="1"/>
    <col min="9995" max="9995" width="13.77734375" style="2" customWidth="1"/>
    <col min="9996" max="9996" width="9.109375" style="2" bestFit="1" customWidth="1"/>
    <col min="9997" max="10240" width="9" style="2"/>
    <col min="10241" max="10241" width="18.33203125" style="2" customWidth="1"/>
    <col min="10242" max="10245" width="8.77734375" style="2" customWidth="1"/>
    <col min="10246" max="10246" width="18.33203125" style="2" customWidth="1"/>
    <col min="10247" max="10250" width="8.77734375" style="2" customWidth="1"/>
    <col min="10251" max="10251" width="13.77734375" style="2" customWidth="1"/>
    <col min="10252" max="10252" width="9.109375" style="2" bestFit="1" customWidth="1"/>
    <col min="10253" max="10496" width="9" style="2"/>
    <col min="10497" max="10497" width="18.33203125" style="2" customWidth="1"/>
    <col min="10498" max="10501" width="8.77734375" style="2" customWidth="1"/>
    <col min="10502" max="10502" width="18.33203125" style="2" customWidth="1"/>
    <col min="10503" max="10506" width="8.77734375" style="2" customWidth="1"/>
    <col min="10507" max="10507" width="13.77734375" style="2" customWidth="1"/>
    <col min="10508" max="10508" width="9.109375" style="2" bestFit="1" customWidth="1"/>
    <col min="10509" max="10752" width="9" style="2"/>
    <col min="10753" max="10753" width="18.33203125" style="2" customWidth="1"/>
    <col min="10754" max="10757" width="8.77734375" style="2" customWidth="1"/>
    <col min="10758" max="10758" width="18.33203125" style="2" customWidth="1"/>
    <col min="10759" max="10762" width="8.77734375" style="2" customWidth="1"/>
    <col min="10763" max="10763" width="13.77734375" style="2" customWidth="1"/>
    <col min="10764" max="10764" width="9.109375" style="2" bestFit="1" customWidth="1"/>
    <col min="10765" max="11008" width="9" style="2"/>
    <col min="11009" max="11009" width="18.33203125" style="2" customWidth="1"/>
    <col min="11010" max="11013" width="8.77734375" style="2" customWidth="1"/>
    <col min="11014" max="11014" width="18.33203125" style="2" customWidth="1"/>
    <col min="11015" max="11018" width="8.77734375" style="2" customWidth="1"/>
    <col min="11019" max="11019" width="13.77734375" style="2" customWidth="1"/>
    <col min="11020" max="11020" width="9.109375" style="2" bestFit="1" customWidth="1"/>
    <col min="11021" max="11264" width="9" style="2"/>
    <col min="11265" max="11265" width="18.33203125" style="2" customWidth="1"/>
    <col min="11266" max="11269" width="8.77734375" style="2" customWidth="1"/>
    <col min="11270" max="11270" width="18.33203125" style="2" customWidth="1"/>
    <col min="11271" max="11274" width="8.77734375" style="2" customWidth="1"/>
    <col min="11275" max="11275" width="13.77734375" style="2" customWidth="1"/>
    <col min="11276" max="11276" width="9.109375" style="2" bestFit="1" customWidth="1"/>
    <col min="11277" max="11520" width="9" style="2"/>
    <col min="11521" max="11521" width="18.33203125" style="2" customWidth="1"/>
    <col min="11522" max="11525" width="8.77734375" style="2" customWidth="1"/>
    <col min="11526" max="11526" width="18.33203125" style="2" customWidth="1"/>
    <col min="11527" max="11530" width="8.77734375" style="2" customWidth="1"/>
    <col min="11531" max="11531" width="13.77734375" style="2" customWidth="1"/>
    <col min="11532" max="11532" width="9.109375" style="2" bestFit="1" customWidth="1"/>
    <col min="11533" max="11776" width="9" style="2"/>
    <col min="11777" max="11777" width="18.33203125" style="2" customWidth="1"/>
    <col min="11778" max="11781" width="8.77734375" style="2" customWidth="1"/>
    <col min="11782" max="11782" width="18.33203125" style="2" customWidth="1"/>
    <col min="11783" max="11786" width="8.77734375" style="2" customWidth="1"/>
    <col min="11787" max="11787" width="13.77734375" style="2" customWidth="1"/>
    <col min="11788" max="11788" width="9.109375" style="2" bestFit="1" customWidth="1"/>
    <col min="11789" max="12032" width="9" style="2"/>
    <col min="12033" max="12033" width="18.33203125" style="2" customWidth="1"/>
    <col min="12034" max="12037" width="8.77734375" style="2" customWidth="1"/>
    <col min="12038" max="12038" width="18.33203125" style="2" customWidth="1"/>
    <col min="12039" max="12042" width="8.77734375" style="2" customWidth="1"/>
    <col min="12043" max="12043" width="13.77734375" style="2" customWidth="1"/>
    <col min="12044" max="12044" width="9.109375" style="2" bestFit="1" customWidth="1"/>
    <col min="12045" max="12288" width="9" style="2"/>
    <col min="12289" max="12289" width="18.33203125" style="2" customWidth="1"/>
    <col min="12290" max="12293" width="8.77734375" style="2" customWidth="1"/>
    <col min="12294" max="12294" width="18.33203125" style="2" customWidth="1"/>
    <col min="12295" max="12298" width="8.77734375" style="2" customWidth="1"/>
    <col min="12299" max="12299" width="13.77734375" style="2" customWidth="1"/>
    <col min="12300" max="12300" width="9.109375" style="2" bestFit="1" customWidth="1"/>
    <col min="12301" max="12544" width="9" style="2"/>
    <col min="12545" max="12545" width="18.33203125" style="2" customWidth="1"/>
    <col min="12546" max="12549" width="8.77734375" style="2" customWidth="1"/>
    <col min="12550" max="12550" width="18.33203125" style="2" customWidth="1"/>
    <col min="12551" max="12554" width="8.77734375" style="2" customWidth="1"/>
    <col min="12555" max="12555" width="13.77734375" style="2" customWidth="1"/>
    <col min="12556" max="12556" width="9.109375" style="2" bestFit="1" customWidth="1"/>
    <col min="12557" max="12800" width="9" style="2"/>
    <col min="12801" max="12801" width="18.33203125" style="2" customWidth="1"/>
    <col min="12802" max="12805" width="8.77734375" style="2" customWidth="1"/>
    <col min="12806" max="12806" width="18.33203125" style="2" customWidth="1"/>
    <col min="12807" max="12810" width="8.77734375" style="2" customWidth="1"/>
    <col min="12811" max="12811" width="13.77734375" style="2" customWidth="1"/>
    <col min="12812" max="12812" width="9.109375" style="2" bestFit="1" customWidth="1"/>
    <col min="12813" max="13056" width="9" style="2"/>
    <col min="13057" max="13057" width="18.33203125" style="2" customWidth="1"/>
    <col min="13058" max="13061" width="8.77734375" style="2" customWidth="1"/>
    <col min="13062" max="13062" width="18.33203125" style="2" customWidth="1"/>
    <col min="13063" max="13066" width="8.77734375" style="2" customWidth="1"/>
    <col min="13067" max="13067" width="13.77734375" style="2" customWidth="1"/>
    <col min="13068" max="13068" width="9.109375" style="2" bestFit="1" customWidth="1"/>
    <col min="13069" max="13312" width="9" style="2"/>
    <col min="13313" max="13313" width="18.33203125" style="2" customWidth="1"/>
    <col min="13314" max="13317" width="8.77734375" style="2" customWidth="1"/>
    <col min="13318" max="13318" width="18.33203125" style="2" customWidth="1"/>
    <col min="13319" max="13322" width="8.77734375" style="2" customWidth="1"/>
    <col min="13323" max="13323" width="13.77734375" style="2" customWidth="1"/>
    <col min="13324" max="13324" width="9.109375" style="2" bestFit="1" customWidth="1"/>
    <col min="13325" max="13568" width="9" style="2"/>
    <col min="13569" max="13569" width="18.33203125" style="2" customWidth="1"/>
    <col min="13570" max="13573" width="8.77734375" style="2" customWidth="1"/>
    <col min="13574" max="13574" width="18.33203125" style="2" customWidth="1"/>
    <col min="13575" max="13578" width="8.77734375" style="2" customWidth="1"/>
    <col min="13579" max="13579" width="13.77734375" style="2" customWidth="1"/>
    <col min="13580" max="13580" width="9.109375" style="2" bestFit="1" customWidth="1"/>
    <col min="13581" max="13824" width="9" style="2"/>
    <col min="13825" max="13825" width="18.33203125" style="2" customWidth="1"/>
    <col min="13826" max="13829" width="8.77734375" style="2" customWidth="1"/>
    <col min="13830" max="13830" width="18.33203125" style="2" customWidth="1"/>
    <col min="13831" max="13834" width="8.77734375" style="2" customWidth="1"/>
    <col min="13835" max="13835" width="13.77734375" style="2" customWidth="1"/>
    <col min="13836" max="13836" width="9.109375" style="2" bestFit="1" customWidth="1"/>
    <col min="13837" max="14080" width="9" style="2"/>
    <col min="14081" max="14081" width="18.33203125" style="2" customWidth="1"/>
    <col min="14082" max="14085" width="8.77734375" style="2" customWidth="1"/>
    <col min="14086" max="14086" width="18.33203125" style="2" customWidth="1"/>
    <col min="14087" max="14090" width="8.77734375" style="2" customWidth="1"/>
    <col min="14091" max="14091" width="13.77734375" style="2" customWidth="1"/>
    <col min="14092" max="14092" width="9.109375" style="2" bestFit="1" customWidth="1"/>
    <col min="14093" max="14336" width="9" style="2"/>
    <col min="14337" max="14337" width="18.33203125" style="2" customWidth="1"/>
    <col min="14338" max="14341" width="8.77734375" style="2" customWidth="1"/>
    <col min="14342" max="14342" width="18.33203125" style="2" customWidth="1"/>
    <col min="14343" max="14346" width="8.77734375" style="2" customWidth="1"/>
    <col min="14347" max="14347" width="13.77734375" style="2" customWidth="1"/>
    <col min="14348" max="14348" width="9.109375" style="2" bestFit="1" customWidth="1"/>
    <col min="14349" max="14592" width="9" style="2"/>
    <col min="14593" max="14593" width="18.33203125" style="2" customWidth="1"/>
    <col min="14594" max="14597" width="8.77734375" style="2" customWidth="1"/>
    <col min="14598" max="14598" width="18.33203125" style="2" customWidth="1"/>
    <col min="14599" max="14602" width="8.77734375" style="2" customWidth="1"/>
    <col min="14603" max="14603" width="13.77734375" style="2" customWidth="1"/>
    <col min="14604" max="14604" width="9.109375" style="2" bestFit="1" customWidth="1"/>
    <col min="14605" max="14848" width="9" style="2"/>
    <col min="14849" max="14849" width="18.33203125" style="2" customWidth="1"/>
    <col min="14850" max="14853" width="8.77734375" style="2" customWidth="1"/>
    <col min="14854" max="14854" width="18.33203125" style="2" customWidth="1"/>
    <col min="14855" max="14858" width="8.77734375" style="2" customWidth="1"/>
    <col min="14859" max="14859" width="13.77734375" style="2" customWidth="1"/>
    <col min="14860" max="14860" width="9.109375" style="2" bestFit="1" customWidth="1"/>
    <col min="14861" max="15104" width="9" style="2"/>
    <col min="15105" max="15105" width="18.33203125" style="2" customWidth="1"/>
    <col min="15106" max="15109" width="8.77734375" style="2" customWidth="1"/>
    <col min="15110" max="15110" width="18.33203125" style="2" customWidth="1"/>
    <col min="15111" max="15114" width="8.77734375" style="2" customWidth="1"/>
    <col min="15115" max="15115" width="13.77734375" style="2" customWidth="1"/>
    <col min="15116" max="15116" width="9.109375" style="2" bestFit="1" customWidth="1"/>
    <col min="15117" max="15360" width="9" style="2"/>
    <col min="15361" max="15361" width="18.33203125" style="2" customWidth="1"/>
    <col min="15362" max="15365" width="8.77734375" style="2" customWidth="1"/>
    <col min="15366" max="15366" width="18.33203125" style="2" customWidth="1"/>
    <col min="15367" max="15370" width="8.77734375" style="2" customWidth="1"/>
    <col min="15371" max="15371" width="13.77734375" style="2" customWidth="1"/>
    <col min="15372" max="15372" width="9.109375" style="2" bestFit="1" customWidth="1"/>
    <col min="15373" max="15616" width="9" style="2"/>
    <col min="15617" max="15617" width="18.33203125" style="2" customWidth="1"/>
    <col min="15618" max="15621" width="8.77734375" style="2" customWidth="1"/>
    <col min="15622" max="15622" width="18.33203125" style="2" customWidth="1"/>
    <col min="15623" max="15626" width="8.77734375" style="2" customWidth="1"/>
    <col min="15627" max="15627" width="13.77734375" style="2" customWidth="1"/>
    <col min="15628" max="15628" width="9.109375" style="2" bestFit="1" customWidth="1"/>
    <col min="15629" max="15872" width="9" style="2"/>
    <col min="15873" max="15873" width="18.33203125" style="2" customWidth="1"/>
    <col min="15874" max="15877" width="8.77734375" style="2" customWidth="1"/>
    <col min="15878" max="15878" width="18.33203125" style="2" customWidth="1"/>
    <col min="15879" max="15882" width="8.77734375" style="2" customWidth="1"/>
    <col min="15883" max="15883" width="13.77734375" style="2" customWidth="1"/>
    <col min="15884" max="15884" width="9.109375" style="2" bestFit="1" customWidth="1"/>
    <col min="15885" max="16128" width="9" style="2"/>
    <col min="16129" max="16129" width="18.33203125" style="2" customWidth="1"/>
    <col min="16130" max="16133" width="8.77734375" style="2" customWidth="1"/>
    <col min="16134" max="16134" width="18.33203125" style="2" customWidth="1"/>
    <col min="16135" max="16138" width="8.77734375" style="2" customWidth="1"/>
    <col min="16139" max="16139" width="13.77734375" style="2" customWidth="1"/>
    <col min="16140" max="16140" width="9.109375" style="2" bestFit="1" customWidth="1"/>
    <col min="16141" max="16384" width="9" style="2"/>
  </cols>
  <sheetData>
    <row r="1" spans="1:14" ht="15" customHeight="1" x14ac:dyDescent="0.2">
      <c r="A1" s="1" t="s">
        <v>0</v>
      </c>
      <c r="B1" s="57" t="s">
        <v>1</v>
      </c>
      <c r="C1" s="57"/>
      <c r="D1" s="57"/>
      <c r="E1" s="57"/>
      <c r="F1" s="57"/>
      <c r="G1" s="57"/>
      <c r="H1" s="57"/>
      <c r="I1" s="57"/>
      <c r="J1" s="57"/>
    </row>
    <row r="2" spans="1:14" ht="15" customHeight="1" x14ac:dyDescent="0.2">
      <c r="A2" s="3"/>
      <c r="B2" s="3"/>
      <c r="C2" s="3"/>
      <c r="D2" s="3"/>
      <c r="E2" s="3"/>
      <c r="F2" s="3"/>
      <c r="G2" s="3"/>
      <c r="H2" s="3"/>
      <c r="I2" s="3"/>
      <c r="J2" s="4" t="s">
        <v>135</v>
      </c>
    </row>
    <row r="3" spans="1:14" ht="15" customHeight="1" x14ac:dyDescent="0.2">
      <c r="A3" s="5" t="s">
        <v>2</v>
      </c>
      <c r="B3" s="6" t="s">
        <v>3</v>
      </c>
      <c r="C3" s="6" t="s">
        <v>4</v>
      </c>
      <c r="D3" s="6" t="s">
        <v>5</v>
      </c>
      <c r="E3" s="7" t="s">
        <v>6</v>
      </c>
      <c r="F3" s="8" t="s">
        <v>2</v>
      </c>
      <c r="G3" s="6" t="s">
        <v>3</v>
      </c>
      <c r="H3" s="6" t="s">
        <v>4</v>
      </c>
      <c r="I3" s="6" t="s">
        <v>5</v>
      </c>
      <c r="J3" s="7" t="s">
        <v>6</v>
      </c>
    </row>
    <row r="4" spans="1:14" ht="15" customHeight="1" x14ac:dyDescent="0.2">
      <c r="A4" s="9" t="s">
        <v>7</v>
      </c>
      <c r="B4" s="45">
        <v>807</v>
      </c>
      <c r="C4" s="46">
        <f>D4+E4</f>
        <v>1914</v>
      </c>
      <c r="D4" s="46">
        <v>956</v>
      </c>
      <c r="E4" s="47">
        <v>958</v>
      </c>
      <c r="F4" s="12" t="s">
        <v>8</v>
      </c>
      <c r="G4" s="13">
        <v>142</v>
      </c>
      <c r="H4" s="14">
        <f>I4+J4</f>
        <v>346</v>
      </c>
      <c r="I4" s="14">
        <v>156</v>
      </c>
      <c r="J4" s="14">
        <v>190</v>
      </c>
      <c r="K4" s="15"/>
    </row>
    <row r="5" spans="1:14" ht="15" customHeight="1" x14ac:dyDescent="0.2">
      <c r="A5" s="16" t="s">
        <v>9</v>
      </c>
      <c r="B5" s="48">
        <v>140</v>
      </c>
      <c r="C5" s="49">
        <f t="shared" ref="C5:C25" si="0">D5+E5</f>
        <v>304</v>
      </c>
      <c r="D5" s="49">
        <v>142</v>
      </c>
      <c r="E5" s="50">
        <v>162</v>
      </c>
      <c r="F5" s="12" t="s">
        <v>10</v>
      </c>
      <c r="G5" s="13">
        <v>493</v>
      </c>
      <c r="H5" s="14">
        <f>I5+J5</f>
        <v>1284</v>
      </c>
      <c r="I5" s="14">
        <v>662</v>
      </c>
      <c r="J5" s="14">
        <v>622</v>
      </c>
    </row>
    <row r="6" spans="1:14" ht="15" customHeight="1" x14ac:dyDescent="0.2">
      <c r="A6" s="16" t="s">
        <v>11</v>
      </c>
      <c r="B6" s="48">
        <v>97</v>
      </c>
      <c r="C6" s="49">
        <f t="shared" si="0"/>
        <v>261</v>
      </c>
      <c r="D6" s="49">
        <v>129</v>
      </c>
      <c r="E6" s="50">
        <v>132</v>
      </c>
      <c r="F6" s="12" t="s">
        <v>12</v>
      </c>
      <c r="G6" s="17">
        <v>439</v>
      </c>
      <c r="H6" s="14">
        <f>I6+J6</f>
        <v>1139</v>
      </c>
      <c r="I6" s="14">
        <v>572</v>
      </c>
      <c r="J6" s="14">
        <v>567</v>
      </c>
      <c r="L6" s="15"/>
    </row>
    <row r="7" spans="1:14" ht="15" customHeight="1" x14ac:dyDescent="0.2">
      <c r="A7" s="16" t="s">
        <v>13</v>
      </c>
      <c r="B7" s="48">
        <v>161</v>
      </c>
      <c r="C7" s="49">
        <f t="shared" si="0"/>
        <v>340</v>
      </c>
      <c r="D7" s="49">
        <v>180</v>
      </c>
      <c r="E7" s="50">
        <v>160</v>
      </c>
      <c r="F7" s="12" t="s">
        <v>14</v>
      </c>
      <c r="G7" s="14" t="s">
        <v>132</v>
      </c>
      <c r="H7" s="14" t="s">
        <v>132</v>
      </c>
      <c r="I7" s="14" t="s">
        <v>132</v>
      </c>
      <c r="J7" s="14" t="s">
        <v>132</v>
      </c>
      <c r="L7" s="15"/>
    </row>
    <row r="8" spans="1:14" ht="15" customHeight="1" x14ac:dyDescent="0.2">
      <c r="A8" s="16" t="s">
        <v>15</v>
      </c>
      <c r="B8" s="48">
        <v>91</v>
      </c>
      <c r="C8" s="49">
        <f t="shared" si="0"/>
        <v>180</v>
      </c>
      <c r="D8" s="49">
        <v>80</v>
      </c>
      <c r="E8" s="50">
        <v>100</v>
      </c>
      <c r="F8" s="12" t="s">
        <v>16</v>
      </c>
      <c r="G8" s="17">
        <v>731</v>
      </c>
      <c r="H8" s="14">
        <f t="shared" ref="H8:H39" si="1">I8+J8</f>
        <v>1608</v>
      </c>
      <c r="I8" s="14">
        <v>783</v>
      </c>
      <c r="J8" s="14">
        <v>825</v>
      </c>
      <c r="K8" s="15"/>
      <c r="L8" s="15"/>
    </row>
    <row r="9" spans="1:14" ht="15" customHeight="1" x14ac:dyDescent="0.2">
      <c r="A9" s="16" t="s">
        <v>17</v>
      </c>
      <c r="B9" s="48">
        <v>7</v>
      </c>
      <c r="C9" s="49">
        <f t="shared" si="0"/>
        <v>22</v>
      </c>
      <c r="D9" s="49">
        <v>12</v>
      </c>
      <c r="E9" s="50">
        <v>10</v>
      </c>
      <c r="F9" s="12" t="s">
        <v>18</v>
      </c>
      <c r="G9" s="17">
        <v>18</v>
      </c>
      <c r="H9" s="14">
        <f t="shared" si="1"/>
        <v>26</v>
      </c>
      <c r="I9" s="14">
        <v>20</v>
      </c>
      <c r="J9" s="14">
        <v>6</v>
      </c>
      <c r="K9" s="15"/>
      <c r="L9" s="15"/>
    </row>
    <row r="10" spans="1:14" ht="15" customHeight="1" x14ac:dyDescent="0.2">
      <c r="A10" s="16" t="s">
        <v>19</v>
      </c>
      <c r="B10" s="48">
        <v>157</v>
      </c>
      <c r="C10" s="49">
        <f t="shared" si="0"/>
        <v>332</v>
      </c>
      <c r="D10" s="49">
        <v>169</v>
      </c>
      <c r="E10" s="50">
        <v>163</v>
      </c>
      <c r="F10" s="12" t="s">
        <v>20</v>
      </c>
      <c r="G10" s="17">
        <v>315</v>
      </c>
      <c r="H10" s="14">
        <f t="shared" si="1"/>
        <v>731</v>
      </c>
      <c r="I10" s="14">
        <v>373</v>
      </c>
      <c r="J10" s="14">
        <v>358</v>
      </c>
      <c r="K10" s="15"/>
      <c r="L10" s="15"/>
    </row>
    <row r="11" spans="1:14" ht="15" customHeight="1" x14ac:dyDescent="0.2">
      <c r="A11" s="16" t="s">
        <v>21</v>
      </c>
      <c r="B11" s="48">
        <v>80</v>
      </c>
      <c r="C11" s="49">
        <f t="shared" si="0"/>
        <v>160</v>
      </c>
      <c r="D11" s="49">
        <v>81</v>
      </c>
      <c r="E11" s="50">
        <v>79</v>
      </c>
      <c r="F11" s="12" t="s">
        <v>22</v>
      </c>
      <c r="G11" s="17">
        <v>441</v>
      </c>
      <c r="H11" s="14">
        <f t="shared" si="1"/>
        <v>958</v>
      </c>
      <c r="I11" s="14">
        <v>497</v>
      </c>
      <c r="J11" s="14">
        <v>461</v>
      </c>
      <c r="K11" s="15"/>
      <c r="L11" s="15"/>
      <c r="M11" s="15"/>
    </row>
    <row r="12" spans="1:14" ht="15" customHeight="1" x14ac:dyDescent="0.2">
      <c r="A12" s="16" t="s">
        <v>23</v>
      </c>
      <c r="B12" s="48">
        <v>233</v>
      </c>
      <c r="C12" s="49">
        <f t="shared" si="0"/>
        <v>522</v>
      </c>
      <c r="D12" s="49">
        <v>273</v>
      </c>
      <c r="E12" s="50">
        <v>249</v>
      </c>
      <c r="F12" s="12" t="s">
        <v>24</v>
      </c>
      <c r="G12" s="17">
        <v>741</v>
      </c>
      <c r="H12" s="14">
        <f t="shared" si="1"/>
        <v>1559</v>
      </c>
      <c r="I12" s="14">
        <v>802</v>
      </c>
      <c r="J12" s="14">
        <v>757</v>
      </c>
      <c r="K12" s="15"/>
      <c r="L12" s="15"/>
      <c r="M12" s="15"/>
      <c r="N12" s="15"/>
    </row>
    <row r="13" spans="1:14" ht="15" customHeight="1" x14ac:dyDescent="0.2">
      <c r="A13" s="16" t="s">
        <v>25</v>
      </c>
      <c r="B13" s="51">
        <v>1087</v>
      </c>
      <c r="C13" s="49">
        <f>D13+E13</f>
        <v>2433</v>
      </c>
      <c r="D13" s="49">
        <v>1220</v>
      </c>
      <c r="E13" s="50">
        <v>1213</v>
      </c>
      <c r="F13" s="12" t="s">
        <v>26</v>
      </c>
      <c r="G13" s="17">
        <v>270</v>
      </c>
      <c r="H13" s="14">
        <f t="shared" si="1"/>
        <v>577</v>
      </c>
      <c r="I13" s="14">
        <v>316</v>
      </c>
      <c r="J13" s="14">
        <v>261</v>
      </c>
      <c r="K13" s="15"/>
      <c r="L13" s="15"/>
      <c r="M13" s="15"/>
      <c r="N13" s="15"/>
    </row>
    <row r="14" spans="1:14" ht="15" customHeight="1" x14ac:dyDescent="0.2">
      <c r="A14" s="16" t="s">
        <v>27</v>
      </c>
      <c r="B14" s="48">
        <v>220</v>
      </c>
      <c r="C14" s="49">
        <f t="shared" si="0"/>
        <v>466</v>
      </c>
      <c r="D14" s="49">
        <v>235</v>
      </c>
      <c r="E14" s="50">
        <v>231</v>
      </c>
      <c r="F14" s="12" t="s">
        <v>28</v>
      </c>
      <c r="G14" s="17">
        <v>776</v>
      </c>
      <c r="H14" s="14">
        <f t="shared" si="1"/>
        <v>1512</v>
      </c>
      <c r="I14" s="14">
        <v>773</v>
      </c>
      <c r="J14" s="14">
        <v>739</v>
      </c>
      <c r="K14" s="15"/>
      <c r="L14" s="15"/>
      <c r="M14" s="15"/>
      <c r="N14" s="15"/>
    </row>
    <row r="15" spans="1:14" ht="15" customHeight="1" x14ac:dyDescent="0.2">
      <c r="A15" s="16" t="s">
        <v>29</v>
      </c>
      <c r="B15" s="51">
        <v>406</v>
      </c>
      <c r="C15" s="49">
        <f t="shared" si="0"/>
        <v>913</v>
      </c>
      <c r="D15" s="49">
        <v>462</v>
      </c>
      <c r="E15" s="50">
        <v>451</v>
      </c>
      <c r="F15" s="12" t="s">
        <v>30</v>
      </c>
      <c r="G15" s="17">
        <v>520</v>
      </c>
      <c r="H15" s="14">
        <f t="shared" si="1"/>
        <v>951</v>
      </c>
      <c r="I15" s="14">
        <v>526</v>
      </c>
      <c r="J15" s="14">
        <v>425</v>
      </c>
      <c r="K15" s="15"/>
      <c r="L15" s="15"/>
      <c r="M15" s="15"/>
      <c r="N15" s="15"/>
    </row>
    <row r="16" spans="1:14" ht="15" customHeight="1" x14ac:dyDescent="0.2">
      <c r="A16" s="16" t="s">
        <v>31</v>
      </c>
      <c r="B16" s="48">
        <v>29</v>
      </c>
      <c r="C16" s="49">
        <f t="shared" si="0"/>
        <v>66</v>
      </c>
      <c r="D16" s="49">
        <v>36</v>
      </c>
      <c r="E16" s="50">
        <v>30</v>
      </c>
      <c r="F16" s="12" t="s">
        <v>32</v>
      </c>
      <c r="G16" s="17">
        <v>710</v>
      </c>
      <c r="H16" s="14">
        <f t="shared" si="1"/>
        <v>1561</v>
      </c>
      <c r="I16" s="14">
        <v>830</v>
      </c>
      <c r="J16" s="14">
        <v>731</v>
      </c>
      <c r="K16" s="15"/>
      <c r="L16" s="15"/>
      <c r="M16" s="15"/>
      <c r="N16" s="15"/>
    </row>
    <row r="17" spans="1:14" ht="15" customHeight="1" x14ac:dyDescent="0.2">
      <c r="A17" s="16" t="s">
        <v>33</v>
      </c>
      <c r="B17" s="48">
        <v>123</v>
      </c>
      <c r="C17" s="49">
        <f t="shared" si="0"/>
        <v>266</v>
      </c>
      <c r="D17" s="49">
        <v>131</v>
      </c>
      <c r="E17" s="50">
        <v>135</v>
      </c>
      <c r="F17" s="12" t="s">
        <v>34</v>
      </c>
      <c r="G17" s="17">
        <v>452</v>
      </c>
      <c r="H17" s="14">
        <f t="shared" si="1"/>
        <v>1099</v>
      </c>
      <c r="I17" s="14">
        <v>566</v>
      </c>
      <c r="J17" s="14">
        <v>533</v>
      </c>
      <c r="K17" s="15"/>
      <c r="L17" s="15"/>
      <c r="M17" s="15"/>
      <c r="N17" s="15"/>
    </row>
    <row r="18" spans="1:14" ht="15" customHeight="1" x14ac:dyDescent="0.2">
      <c r="A18" s="16" t="s">
        <v>35</v>
      </c>
      <c r="B18" s="48">
        <v>99</v>
      </c>
      <c r="C18" s="49">
        <f t="shared" si="0"/>
        <v>207</v>
      </c>
      <c r="D18" s="49">
        <v>109</v>
      </c>
      <c r="E18" s="50">
        <v>98</v>
      </c>
      <c r="F18" s="12" t="s">
        <v>36</v>
      </c>
      <c r="G18" s="17">
        <v>100</v>
      </c>
      <c r="H18" s="14">
        <f t="shared" si="1"/>
        <v>172</v>
      </c>
      <c r="I18" s="14">
        <v>77</v>
      </c>
      <c r="J18" s="14">
        <v>95</v>
      </c>
      <c r="K18" s="15"/>
      <c r="L18" s="15"/>
      <c r="M18" s="15"/>
      <c r="N18" s="15"/>
    </row>
    <row r="19" spans="1:14" ht="15" customHeight="1" x14ac:dyDescent="0.2">
      <c r="A19" s="16" t="s">
        <v>37</v>
      </c>
      <c r="B19" s="48">
        <v>219</v>
      </c>
      <c r="C19" s="49">
        <f t="shared" si="0"/>
        <v>476</v>
      </c>
      <c r="D19" s="49">
        <v>226</v>
      </c>
      <c r="E19" s="50">
        <v>250</v>
      </c>
      <c r="F19" s="12" t="s">
        <v>38</v>
      </c>
      <c r="G19" s="17">
        <v>114</v>
      </c>
      <c r="H19" s="14">
        <f t="shared" si="1"/>
        <v>265</v>
      </c>
      <c r="I19" s="14">
        <v>138</v>
      </c>
      <c r="J19" s="14">
        <v>127</v>
      </c>
      <c r="K19" s="15"/>
      <c r="L19" s="15"/>
      <c r="M19" s="15"/>
      <c r="N19" s="15"/>
    </row>
    <row r="20" spans="1:14" ht="15" customHeight="1" x14ac:dyDescent="0.2">
      <c r="A20" s="16" t="s">
        <v>39</v>
      </c>
      <c r="B20" s="51">
        <v>1336</v>
      </c>
      <c r="C20" s="49">
        <f t="shared" si="0"/>
        <v>2820</v>
      </c>
      <c r="D20" s="49">
        <v>1414</v>
      </c>
      <c r="E20" s="50">
        <v>1406</v>
      </c>
      <c r="F20" s="12" t="s">
        <v>40</v>
      </c>
      <c r="G20" s="13">
        <v>1009</v>
      </c>
      <c r="H20" s="14">
        <f t="shared" si="1"/>
        <v>1752</v>
      </c>
      <c r="I20" s="14">
        <v>922</v>
      </c>
      <c r="J20" s="14">
        <v>830</v>
      </c>
      <c r="K20" s="15"/>
      <c r="L20" s="15"/>
      <c r="M20" s="15"/>
    </row>
    <row r="21" spans="1:14" ht="15" customHeight="1" x14ac:dyDescent="0.2">
      <c r="A21" s="16" t="s">
        <v>41</v>
      </c>
      <c r="B21" s="13">
        <v>1521</v>
      </c>
      <c r="C21" s="14">
        <f t="shared" si="0"/>
        <v>3203</v>
      </c>
      <c r="D21" s="14">
        <v>1654</v>
      </c>
      <c r="E21" s="18">
        <v>1549</v>
      </c>
      <c r="F21" s="12" t="s">
        <v>42</v>
      </c>
      <c r="G21" s="13">
        <v>1145</v>
      </c>
      <c r="H21" s="14">
        <f t="shared" si="1"/>
        <v>2247</v>
      </c>
      <c r="I21" s="14">
        <v>1126</v>
      </c>
      <c r="J21" s="14">
        <v>1121</v>
      </c>
      <c r="K21" s="15"/>
      <c r="L21" s="15"/>
    </row>
    <row r="22" spans="1:14" ht="15" customHeight="1" x14ac:dyDescent="0.2">
      <c r="A22" s="16" t="s">
        <v>43</v>
      </c>
      <c r="B22" s="13">
        <v>1383</v>
      </c>
      <c r="C22" s="14">
        <f t="shared" si="0"/>
        <v>2816</v>
      </c>
      <c r="D22" s="14">
        <v>1503</v>
      </c>
      <c r="E22" s="18">
        <v>1313</v>
      </c>
      <c r="F22" s="12" t="s">
        <v>44</v>
      </c>
      <c r="G22" s="13">
        <v>1344</v>
      </c>
      <c r="H22" s="14">
        <f t="shared" si="1"/>
        <v>2756</v>
      </c>
      <c r="I22" s="14">
        <v>1354</v>
      </c>
      <c r="J22" s="14">
        <v>1402</v>
      </c>
      <c r="K22" s="15"/>
      <c r="L22" s="15"/>
    </row>
    <row r="23" spans="1:14" ht="15" customHeight="1" x14ac:dyDescent="0.2">
      <c r="A23" s="16" t="s">
        <v>45</v>
      </c>
      <c r="B23" s="13">
        <v>1039</v>
      </c>
      <c r="C23" s="14">
        <f t="shared" si="0"/>
        <v>2406</v>
      </c>
      <c r="D23" s="14">
        <v>1248</v>
      </c>
      <c r="E23" s="18">
        <v>1158</v>
      </c>
      <c r="F23" s="12" t="s">
        <v>46</v>
      </c>
      <c r="G23" s="17">
        <v>878</v>
      </c>
      <c r="H23" s="14">
        <f t="shared" si="1"/>
        <v>1862</v>
      </c>
      <c r="I23" s="14">
        <v>931</v>
      </c>
      <c r="J23" s="14">
        <v>931</v>
      </c>
      <c r="K23" s="15"/>
      <c r="L23" s="15"/>
    </row>
    <row r="24" spans="1:14" ht="15" customHeight="1" x14ac:dyDescent="0.2">
      <c r="A24" s="16" t="s">
        <v>47</v>
      </c>
      <c r="B24" s="17">
        <v>454</v>
      </c>
      <c r="C24" s="14">
        <f t="shared" si="0"/>
        <v>927</v>
      </c>
      <c r="D24" s="14">
        <v>453</v>
      </c>
      <c r="E24" s="18">
        <v>474</v>
      </c>
      <c r="F24" s="12" t="s">
        <v>48</v>
      </c>
      <c r="G24" s="13">
        <v>952</v>
      </c>
      <c r="H24" s="14">
        <f t="shared" si="1"/>
        <v>2138</v>
      </c>
      <c r="I24" s="14">
        <v>1044</v>
      </c>
      <c r="J24" s="14">
        <v>1094</v>
      </c>
      <c r="K24" s="19"/>
      <c r="L24" s="15"/>
    </row>
    <row r="25" spans="1:14" ht="15" customHeight="1" x14ac:dyDescent="0.2">
      <c r="A25" s="16" t="s">
        <v>49</v>
      </c>
      <c r="B25" s="17">
        <v>206</v>
      </c>
      <c r="C25" s="14">
        <f t="shared" si="0"/>
        <v>408</v>
      </c>
      <c r="D25" s="14">
        <v>203</v>
      </c>
      <c r="E25" s="18">
        <v>205</v>
      </c>
      <c r="F25" s="12" t="s">
        <v>50</v>
      </c>
      <c r="G25" s="13">
        <v>1390</v>
      </c>
      <c r="H25" s="14">
        <f t="shared" si="1"/>
        <v>2984</v>
      </c>
      <c r="I25" s="14">
        <v>1474</v>
      </c>
      <c r="J25" s="14">
        <v>1510</v>
      </c>
      <c r="K25" s="15"/>
      <c r="L25" s="15"/>
    </row>
    <row r="26" spans="1:14" ht="15" customHeight="1" x14ac:dyDescent="0.2">
      <c r="A26" s="16" t="s">
        <v>51</v>
      </c>
      <c r="B26" s="14" t="s">
        <v>132</v>
      </c>
      <c r="C26" s="14" t="s">
        <v>132</v>
      </c>
      <c r="D26" s="14" t="s">
        <v>132</v>
      </c>
      <c r="E26" s="14" t="s">
        <v>132</v>
      </c>
      <c r="F26" s="12" t="s">
        <v>52</v>
      </c>
      <c r="G26" s="13">
        <v>1687</v>
      </c>
      <c r="H26" s="14">
        <f t="shared" si="1"/>
        <v>3768</v>
      </c>
      <c r="I26" s="14">
        <v>1874</v>
      </c>
      <c r="J26" s="14">
        <v>1894</v>
      </c>
      <c r="K26" s="15"/>
      <c r="L26" s="15"/>
    </row>
    <row r="27" spans="1:14" ht="15" customHeight="1" x14ac:dyDescent="0.2">
      <c r="A27" s="16" t="s">
        <v>53</v>
      </c>
      <c r="B27" s="13">
        <v>1819</v>
      </c>
      <c r="C27" s="14">
        <f>D27+E27</f>
        <v>3709</v>
      </c>
      <c r="D27" s="14">
        <v>1897</v>
      </c>
      <c r="E27" s="18">
        <v>1812</v>
      </c>
      <c r="F27" s="12" t="s">
        <v>54</v>
      </c>
      <c r="G27" s="13">
        <v>753</v>
      </c>
      <c r="H27" s="14">
        <f t="shared" si="1"/>
        <v>1756</v>
      </c>
      <c r="I27" s="14">
        <v>876</v>
      </c>
      <c r="J27" s="14">
        <v>880</v>
      </c>
      <c r="K27" s="15"/>
    </row>
    <row r="28" spans="1:14" ht="15" customHeight="1" x14ac:dyDescent="0.2">
      <c r="A28" s="16" t="s">
        <v>55</v>
      </c>
      <c r="B28" s="13">
        <v>1519</v>
      </c>
      <c r="C28" s="14">
        <f t="shared" ref="C28:C34" si="2">D28+E28</f>
        <v>3372</v>
      </c>
      <c r="D28" s="14">
        <v>1679</v>
      </c>
      <c r="E28" s="18">
        <v>1693</v>
      </c>
      <c r="F28" s="12" t="s">
        <v>56</v>
      </c>
      <c r="G28" s="13">
        <v>1257</v>
      </c>
      <c r="H28" s="14">
        <f t="shared" si="1"/>
        <v>2366</v>
      </c>
      <c r="I28" s="14">
        <v>1222</v>
      </c>
      <c r="J28" s="14">
        <v>1144</v>
      </c>
    </row>
    <row r="29" spans="1:14" ht="15" customHeight="1" x14ac:dyDescent="0.2">
      <c r="A29" s="16" t="s">
        <v>57</v>
      </c>
      <c r="B29" s="13">
        <v>1680</v>
      </c>
      <c r="C29" s="14">
        <f t="shared" si="2"/>
        <v>3794</v>
      </c>
      <c r="D29" s="14">
        <v>1905</v>
      </c>
      <c r="E29" s="18">
        <v>1889</v>
      </c>
      <c r="F29" s="12" t="s">
        <v>58</v>
      </c>
      <c r="G29" s="13">
        <v>889</v>
      </c>
      <c r="H29" s="14">
        <f t="shared" si="1"/>
        <v>1605</v>
      </c>
      <c r="I29" s="14">
        <v>797</v>
      </c>
      <c r="J29" s="14">
        <v>808</v>
      </c>
    </row>
    <row r="30" spans="1:14" ht="15" customHeight="1" x14ac:dyDescent="0.2">
      <c r="A30" s="16" t="s">
        <v>59</v>
      </c>
      <c r="B30" s="13">
        <v>1813</v>
      </c>
      <c r="C30" s="14">
        <f t="shared" si="2"/>
        <v>3867</v>
      </c>
      <c r="D30" s="14">
        <v>1947</v>
      </c>
      <c r="E30" s="18">
        <v>1920</v>
      </c>
      <c r="F30" s="12" t="s">
        <v>60</v>
      </c>
      <c r="G30" s="17">
        <v>726</v>
      </c>
      <c r="H30" s="14">
        <f t="shared" si="1"/>
        <v>1591</v>
      </c>
      <c r="I30" s="14">
        <v>806</v>
      </c>
      <c r="J30" s="14">
        <v>785</v>
      </c>
    </row>
    <row r="31" spans="1:14" ht="15" customHeight="1" x14ac:dyDescent="0.2">
      <c r="A31" s="16" t="s">
        <v>61</v>
      </c>
      <c r="B31" s="13">
        <v>524</v>
      </c>
      <c r="C31" s="14">
        <f t="shared" si="2"/>
        <v>1236</v>
      </c>
      <c r="D31" s="14">
        <v>614</v>
      </c>
      <c r="E31" s="18">
        <v>622</v>
      </c>
      <c r="F31" s="12" t="s">
        <v>62</v>
      </c>
      <c r="G31" s="13">
        <v>964</v>
      </c>
      <c r="H31" s="14">
        <f t="shared" si="1"/>
        <v>2281</v>
      </c>
      <c r="I31" s="14">
        <v>1126</v>
      </c>
      <c r="J31" s="14">
        <v>1155</v>
      </c>
    </row>
    <row r="32" spans="1:14" ht="15" customHeight="1" x14ac:dyDescent="0.2">
      <c r="A32" s="16" t="s">
        <v>63</v>
      </c>
      <c r="B32" s="13">
        <v>279</v>
      </c>
      <c r="C32" s="14">
        <f t="shared" si="2"/>
        <v>619</v>
      </c>
      <c r="D32" s="14">
        <v>328</v>
      </c>
      <c r="E32" s="18">
        <v>291</v>
      </c>
      <c r="F32" s="12" t="s">
        <v>64</v>
      </c>
      <c r="G32" s="13">
        <v>456</v>
      </c>
      <c r="H32" s="14">
        <f t="shared" si="1"/>
        <v>907</v>
      </c>
      <c r="I32" s="14">
        <v>475</v>
      </c>
      <c r="J32" s="14">
        <v>432</v>
      </c>
      <c r="K32" s="15"/>
      <c r="L32" s="15"/>
      <c r="M32" s="15"/>
      <c r="N32" s="15"/>
    </row>
    <row r="33" spans="1:14" ht="15" customHeight="1" x14ac:dyDescent="0.2">
      <c r="A33" s="16" t="s">
        <v>65</v>
      </c>
      <c r="B33" s="13">
        <v>1845</v>
      </c>
      <c r="C33" s="14">
        <f>D33+E33</f>
        <v>4191</v>
      </c>
      <c r="D33" s="14">
        <v>2217</v>
      </c>
      <c r="E33" s="18">
        <v>1974</v>
      </c>
      <c r="F33" s="12" t="s">
        <v>66</v>
      </c>
      <c r="G33" s="17">
        <v>707</v>
      </c>
      <c r="H33" s="14">
        <f t="shared" si="1"/>
        <v>1532</v>
      </c>
      <c r="I33" s="14">
        <v>784</v>
      </c>
      <c r="J33" s="14">
        <v>748</v>
      </c>
    </row>
    <row r="34" spans="1:14" ht="15" customHeight="1" x14ac:dyDescent="0.2">
      <c r="A34" s="16" t="s">
        <v>67</v>
      </c>
      <c r="B34" s="13">
        <v>374</v>
      </c>
      <c r="C34" s="14">
        <f t="shared" si="2"/>
        <v>834</v>
      </c>
      <c r="D34" s="14">
        <v>448</v>
      </c>
      <c r="E34" s="18">
        <v>386</v>
      </c>
      <c r="F34" s="12" t="s">
        <v>68</v>
      </c>
      <c r="G34" s="13">
        <v>828</v>
      </c>
      <c r="H34" s="14">
        <f t="shared" si="1"/>
        <v>1663</v>
      </c>
      <c r="I34" s="14">
        <v>785</v>
      </c>
      <c r="J34" s="14">
        <v>878</v>
      </c>
      <c r="K34" s="15"/>
      <c r="L34" s="15"/>
    </row>
    <row r="35" spans="1:14" ht="15" customHeight="1" x14ac:dyDescent="0.2">
      <c r="A35" s="16" t="s">
        <v>69</v>
      </c>
      <c r="B35" s="14" t="s">
        <v>132</v>
      </c>
      <c r="C35" s="14" t="s">
        <v>132</v>
      </c>
      <c r="D35" s="14" t="s">
        <v>132</v>
      </c>
      <c r="E35" s="14" t="s">
        <v>132</v>
      </c>
      <c r="F35" s="12" t="s">
        <v>70</v>
      </c>
      <c r="G35" s="13">
        <v>752</v>
      </c>
      <c r="H35" s="14">
        <f t="shared" si="1"/>
        <v>1633</v>
      </c>
      <c r="I35" s="14">
        <v>865</v>
      </c>
      <c r="J35" s="14">
        <v>768</v>
      </c>
    </row>
    <row r="36" spans="1:14" ht="15" customHeight="1" x14ac:dyDescent="0.2">
      <c r="A36" s="16" t="s">
        <v>71</v>
      </c>
      <c r="B36" s="17">
        <v>380</v>
      </c>
      <c r="C36" s="14">
        <f>D36+E36</f>
        <v>897</v>
      </c>
      <c r="D36" s="14">
        <v>465</v>
      </c>
      <c r="E36" s="14">
        <v>432</v>
      </c>
      <c r="F36" s="12" t="s">
        <v>72</v>
      </c>
      <c r="G36" s="13">
        <v>1331</v>
      </c>
      <c r="H36" s="14">
        <f t="shared" si="1"/>
        <v>2913</v>
      </c>
      <c r="I36" s="14">
        <v>1375</v>
      </c>
      <c r="J36" s="14">
        <v>1538</v>
      </c>
    </row>
    <row r="37" spans="1:14" ht="15" customHeight="1" x14ac:dyDescent="0.2">
      <c r="A37" s="16" t="s">
        <v>73</v>
      </c>
      <c r="B37" s="14" t="s">
        <v>132</v>
      </c>
      <c r="C37" s="14" t="s">
        <v>132</v>
      </c>
      <c r="D37" s="14" t="s">
        <v>132</v>
      </c>
      <c r="E37" s="14" t="s">
        <v>132</v>
      </c>
      <c r="F37" s="12" t="s">
        <v>75</v>
      </c>
      <c r="G37" s="13">
        <v>1526</v>
      </c>
      <c r="H37" s="14">
        <f t="shared" si="1"/>
        <v>3425</v>
      </c>
      <c r="I37" s="14">
        <v>1620</v>
      </c>
      <c r="J37" s="14">
        <v>1805</v>
      </c>
    </row>
    <row r="38" spans="1:14" ht="15" customHeight="1" x14ac:dyDescent="0.2">
      <c r="A38" s="16" t="s">
        <v>76</v>
      </c>
      <c r="B38" s="14" t="s">
        <v>132</v>
      </c>
      <c r="C38" s="14" t="s">
        <v>74</v>
      </c>
      <c r="D38" s="14" t="s">
        <v>132</v>
      </c>
      <c r="E38" s="14" t="s">
        <v>132</v>
      </c>
      <c r="F38" s="21" t="s">
        <v>77</v>
      </c>
      <c r="G38" s="17">
        <v>278</v>
      </c>
      <c r="H38" s="14">
        <f t="shared" si="1"/>
        <v>894</v>
      </c>
      <c r="I38" s="14">
        <v>441</v>
      </c>
      <c r="J38" s="14">
        <v>453</v>
      </c>
    </row>
    <row r="39" spans="1:14" ht="15" customHeight="1" x14ac:dyDescent="0.2">
      <c r="A39" s="16" t="s">
        <v>78</v>
      </c>
      <c r="B39" s="17">
        <v>383</v>
      </c>
      <c r="C39" s="14">
        <f>D39+E39</f>
        <v>846</v>
      </c>
      <c r="D39" s="14">
        <v>454</v>
      </c>
      <c r="E39" s="18">
        <v>392</v>
      </c>
      <c r="F39" s="21" t="s">
        <v>79</v>
      </c>
      <c r="G39" s="13">
        <v>256</v>
      </c>
      <c r="H39" s="14">
        <f t="shared" si="1"/>
        <v>705</v>
      </c>
      <c r="I39" s="14">
        <v>337</v>
      </c>
      <c r="J39" s="14">
        <v>368</v>
      </c>
    </row>
    <row r="40" spans="1:14" ht="15" customHeight="1" x14ac:dyDescent="0.2">
      <c r="A40" s="16" t="s">
        <v>80</v>
      </c>
      <c r="B40" s="14" t="s">
        <v>132</v>
      </c>
      <c r="C40" s="14" t="s">
        <v>74</v>
      </c>
      <c r="D40" s="14" t="s">
        <v>132</v>
      </c>
      <c r="E40" s="14" t="s">
        <v>132</v>
      </c>
      <c r="F40" s="12" t="s">
        <v>81</v>
      </c>
      <c r="G40" s="13">
        <v>2536</v>
      </c>
      <c r="H40" s="14">
        <f t="shared" ref="H40:H46" si="3">SUM(I40:J40)</f>
        <v>5545</v>
      </c>
      <c r="I40" s="14">
        <v>2780</v>
      </c>
      <c r="J40" s="14">
        <v>2765</v>
      </c>
    </row>
    <row r="41" spans="1:14" ht="15" customHeight="1" x14ac:dyDescent="0.2">
      <c r="A41" s="16" t="s">
        <v>82</v>
      </c>
      <c r="B41" s="13">
        <v>9</v>
      </c>
      <c r="C41" s="14">
        <f>D41+E41</f>
        <v>16</v>
      </c>
      <c r="D41" s="14">
        <v>10</v>
      </c>
      <c r="E41" s="14">
        <v>6</v>
      </c>
      <c r="F41" s="12" t="s">
        <v>83</v>
      </c>
      <c r="G41" s="17">
        <v>890</v>
      </c>
      <c r="H41" s="14">
        <f t="shared" si="3"/>
        <v>2103</v>
      </c>
      <c r="I41" s="14">
        <v>1056</v>
      </c>
      <c r="J41" s="14">
        <v>1047</v>
      </c>
    </row>
    <row r="42" spans="1:14" ht="15" customHeight="1" x14ac:dyDescent="0.2">
      <c r="A42" s="16" t="s">
        <v>84</v>
      </c>
      <c r="B42" s="13">
        <v>706</v>
      </c>
      <c r="C42" s="14">
        <f>D42+E42</f>
        <v>1562</v>
      </c>
      <c r="D42" s="14">
        <v>796</v>
      </c>
      <c r="E42" s="18">
        <v>766</v>
      </c>
      <c r="F42" s="12" t="s">
        <v>85</v>
      </c>
      <c r="G42" s="13">
        <v>1064</v>
      </c>
      <c r="H42" s="14">
        <f t="shared" si="3"/>
        <v>2183</v>
      </c>
      <c r="I42" s="14">
        <v>1045</v>
      </c>
      <c r="J42" s="14">
        <v>1138</v>
      </c>
    </row>
    <row r="43" spans="1:14" ht="15" customHeight="1" x14ac:dyDescent="0.2">
      <c r="A43" s="16" t="s">
        <v>134</v>
      </c>
      <c r="B43" s="14" t="s">
        <v>132</v>
      </c>
      <c r="C43" s="14" t="s">
        <v>74</v>
      </c>
      <c r="D43" s="14" t="s">
        <v>132</v>
      </c>
      <c r="E43" s="14" t="s">
        <v>132</v>
      </c>
      <c r="F43" s="12" t="s">
        <v>87</v>
      </c>
      <c r="G43" s="13">
        <v>1021</v>
      </c>
      <c r="H43" s="14">
        <f t="shared" si="3"/>
        <v>2648</v>
      </c>
      <c r="I43" s="14">
        <v>1313</v>
      </c>
      <c r="J43" s="14">
        <v>1335</v>
      </c>
    </row>
    <row r="44" spans="1:14" ht="15" customHeight="1" x14ac:dyDescent="0.2">
      <c r="A44" s="16" t="s">
        <v>86</v>
      </c>
      <c r="B44" s="13">
        <v>5</v>
      </c>
      <c r="C44" s="14">
        <f>D44+E44</f>
        <v>11</v>
      </c>
      <c r="D44" s="14">
        <v>8</v>
      </c>
      <c r="E44" s="18">
        <v>3</v>
      </c>
      <c r="F44" s="12" t="s">
        <v>89</v>
      </c>
      <c r="G44" s="13">
        <v>1104</v>
      </c>
      <c r="H44" s="14">
        <f t="shared" si="3"/>
        <v>2851</v>
      </c>
      <c r="I44" s="14">
        <v>1434</v>
      </c>
      <c r="J44" s="14">
        <v>1417</v>
      </c>
    </row>
    <row r="45" spans="1:14" ht="15" customHeight="1" x14ac:dyDescent="0.2">
      <c r="A45" s="16" t="s">
        <v>88</v>
      </c>
      <c r="B45" s="13">
        <v>414</v>
      </c>
      <c r="C45" s="14">
        <f>D45+E45</f>
        <v>956</v>
      </c>
      <c r="D45" s="14">
        <v>523</v>
      </c>
      <c r="E45" s="18">
        <v>433</v>
      </c>
      <c r="F45" s="22" t="s">
        <v>91</v>
      </c>
      <c r="G45" s="14" t="s">
        <v>132</v>
      </c>
      <c r="H45" s="14" t="s">
        <v>132</v>
      </c>
      <c r="I45" s="14" t="s">
        <v>132</v>
      </c>
      <c r="J45" s="14" t="s">
        <v>132</v>
      </c>
    </row>
    <row r="46" spans="1:14" ht="15" customHeight="1" x14ac:dyDescent="0.2">
      <c r="A46" s="16" t="s">
        <v>90</v>
      </c>
      <c r="B46" s="14" t="s">
        <v>132</v>
      </c>
      <c r="C46" s="14" t="s">
        <v>132</v>
      </c>
      <c r="D46" s="14" t="s">
        <v>132</v>
      </c>
      <c r="E46" s="14" t="s">
        <v>132</v>
      </c>
      <c r="F46" s="22" t="s">
        <v>93</v>
      </c>
      <c r="G46" s="17">
        <v>63</v>
      </c>
      <c r="H46" s="14">
        <f t="shared" si="3"/>
        <v>184</v>
      </c>
      <c r="I46" s="14">
        <v>96</v>
      </c>
      <c r="J46" s="14">
        <v>88</v>
      </c>
      <c r="K46" s="15"/>
      <c r="L46" s="15"/>
      <c r="M46" s="15"/>
      <c r="N46" s="15"/>
    </row>
    <row r="47" spans="1:14" ht="15" customHeight="1" x14ac:dyDescent="0.2">
      <c r="A47" s="52" t="s">
        <v>92</v>
      </c>
      <c r="B47" s="14" t="s">
        <v>132</v>
      </c>
      <c r="C47" s="14" t="s">
        <v>132</v>
      </c>
      <c r="D47" s="14" t="s">
        <v>132</v>
      </c>
      <c r="E47" s="14" t="s">
        <v>132</v>
      </c>
      <c r="F47" s="22" t="s">
        <v>95</v>
      </c>
      <c r="G47" s="14" t="s">
        <v>74</v>
      </c>
      <c r="H47" s="14" t="s">
        <v>74</v>
      </c>
      <c r="I47" s="14" t="s">
        <v>132</v>
      </c>
      <c r="J47" s="14" t="s">
        <v>132</v>
      </c>
      <c r="K47" s="23"/>
      <c r="L47" s="24"/>
      <c r="M47" s="23">
        <v>11</v>
      </c>
      <c r="N47" s="15"/>
    </row>
    <row r="48" spans="1:14" ht="15" customHeight="1" x14ac:dyDescent="0.2">
      <c r="A48" s="16" t="s">
        <v>94</v>
      </c>
      <c r="B48" s="13">
        <v>358</v>
      </c>
      <c r="C48" s="14">
        <f>D48+E48</f>
        <v>771</v>
      </c>
      <c r="D48" s="14">
        <v>402</v>
      </c>
      <c r="E48" s="18">
        <v>369</v>
      </c>
      <c r="F48" s="22" t="s">
        <v>133</v>
      </c>
      <c r="G48" s="14" t="s">
        <v>74</v>
      </c>
      <c r="H48" s="14" t="s">
        <v>74</v>
      </c>
      <c r="I48" s="14" t="s">
        <v>74</v>
      </c>
      <c r="J48" s="14" t="s">
        <v>74</v>
      </c>
    </row>
    <row r="49" spans="1:14" ht="15" customHeight="1" x14ac:dyDescent="0.2">
      <c r="A49" s="16" t="s">
        <v>96</v>
      </c>
      <c r="B49" s="14" t="s">
        <v>132</v>
      </c>
      <c r="C49" s="14" t="s">
        <v>132</v>
      </c>
      <c r="D49" s="14" t="s">
        <v>132</v>
      </c>
      <c r="E49" s="14" t="s">
        <v>132</v>
      </c>
      <c r="F49" s="22"/>
      <c r="G49" s="14"/>
      <c r="H49" s="14"/>
      <c r="I49" s="14"/>
      <c r="J49" s="14"/>
    </row>
    <row r="50" spans="1:14" ht="15" customHeight="1" x14ac:dyDescent="0.2">
      <c r="A50" s="16" t="s">
        <v>97</v>
      </c>
      <c r="B50" s="13">
        <v>542</v>
      </c>
      <c r="C50" s="14">
        <f t="shared" ref="C50:C61" si="4">D50+E50</f>
        <v>1074</v>
      </c>
      <c r="D50" s="14">
        <v>544</v>
      </c>
      <c r="E50" s="18">
        <v>530</v>
      </c>
      <c r="F50" s="22"/>
      <c r="G50" s="20"/>
      <c r="H50" s="14"/>
      <c r="I50" s="14"/>
      <c r="J50" s="14"/>
    </row>
    <row r="51" spans="1:14" ht="15" customHeight="1" x14ac:dyDescent="0.2">
      <c r="A51" s="16" t="s">
        <v>98</v>
      </c>
      <c r="B51" s="13">
        <v>4</v>
      </c>
      <c r="C51" s="14">
        <f t="shared" si="4"/>
        <v>12</v>
      </c>
      <c r="D51" s="14">
        <v>8</v>
      </c>
      <c r="E51" s="18">
        <v>4</v>
      </c>
      <c r="F51" s="12"/>
      <c r="G51" s="14"/>
      <c r="H51" s="14"/>
      <c r="I51" s="14"/>
      <c r="J51" s="14"/>
    </row>
    <row r="52" spans="1:14" ht="15" customHeight="1" x14ac:dyDescent="0.2">
      <c r="A52" s="16" t="s">
        <v>99</v>
      </c>
      <c r="B52" s="13">
        <v>7</v>
      </c>
      <c r="C52" s="14">
        <f t="shared" si="4"/>
        <v>15</v>
      </c>
      <c r="D52" s="14">
        <v>4</v>
      </c>
      <c r="E52" s="18">
        <v>11</v>
      </c>
      <c r="F52" s="12"/>
      <c r="G52" s="14"/>
      <c r="H52" s="14"/>
      <c r="I52" s="14"/>
      <c r="J52" s="14"/>
      <c r="K52" s="27"/>
    </row>
    <row r="53" spans="1:14" ht="15" customHeight="1" x14ac:dyDescent="0.2">
      <c r="A53" s="16" t="s">
        <v>100</v>
      </c>
      <c r="B53" s="13">
        <v>420</v>
      </c>
      <c r="C53" s="14">
        <f t="shared" si="4"/>
        <v>858</v>
      </c>
      <c r="D53" s="14">
        <v>434</v>
      </c>
      <c r="E53" s="18">
        <v>424</v>
      </c>
      <c r="F53" s="25" t="s">
        <v>101</v>
      </c>
      <c r="G53" s="14">
        <v>67096</v>
      </c>
      <c r="H53" s="26">
        <f>SUM(I53:J53)</f>
        <v>142350</v>
      </c>
      <c r="I53" s="14">
        <v>71781</v>
      </c>
      <c r="J53" s="14">
        <v>70569</v>
      </c>
      <c r="K53" s="15"/>
      <c r="L53" s="15"/>
      <c r="M53" s="15"/>
      <c r="N53" s="15"/>
    </row>
    <row r="54" spans="1:14" ht="15" customHeight="1" x14ac:dyDescent="0.2">
      <c r="A54" s="16" t="s">
        <v>102</v>
      </c>
      <c r="B54" s="13">
        <v>861</v>
      </c>
      <c r="C54" s="14">
        <f t="shared" si="4"/>
        <v>2048</v>
      </c>
      <c r="D54" s="14">
        <v>1043</v>
      </c>
      <c r="E54" s="18">
        <v>1005</v>
      </c>
      <c r="F54" s="12"/>
      <c r="G54" s="26"/>
      <c r="H54" s="26"/>
      <c r="I54" s="26"/>
      <c r="J54" s="26"/>
      <c r="K54" s="27"/>
    </row>
    <row r="55" spans="1:14" ht="15" customHeight="1" x14ac:dyDescent="0.2">
      <c r="A55" s="16" t="s">
        <v>103</v>
      </c>
      <c r="B55" s="13">
        <v>946</v>
      </c>
      <c r="C55" s="14">
        <f t="shared" si="4"/>
        <v>2133</v>
      </c>
      <c r="D55" s="14">
        <v>1072</v>
      </c>
      <c r="E55" s="18">
        <v>1061</v>
      </c>
      <c r="F55" s="25" t="s">
        <v>104</v>
      </c>
      <c r="G55" s="14"/>
      <c r="H55" s="26"/>
      <c r="I55" s="14"/>
      <c r="J55" s="14"/>
      <c r="K55" s="27"/>
    </row>
    <row r="56" spans="1:14" ht="15" customHeight="1" x14ac:dyDescent="0.2">
      <c r="A56" s="16" t="s">
        <v>105</v>
      </c>
      <c r="B56" s="13">
        <v>5425</v>
      </c>
      <c r="C56" s="14">
        <f t="shared" si="4"/>
        <v>9062</v>
      </c>
      <c r="D56" s="14">
        <v>4615</v>
      </c>
      <c r="E56" s="18">
        <v>4447</v>
      </c>
      <c r="F56" s="12" t="s">
        <v>106</v>
      </c>
      <c r="G56" s="43">
        <v>8927</v>
      </c>
      <c r="H56" s="26">
        <f>SUM(I56:J56)</f>
        <v>14852</v>
      </c>
      <c r="I56" s="44">
        <v>7483</v>
      </c>
      <c r="J56" s="44">
        <v>7369</v>
      </c>
      <c r="K56" s="27"/>
    </row>
    <row r="57" spans="1:14" ht="15" customHeight="1" x14ac:dyDescent="0.2">
      <c r="A57" s="16" t="s">
        <v>107</v>
      </c>
      <c r="B57" s="13">
        <v>3965</v>
      </c>
      <c r="C57" s="14">
        <f t="shared" si="4"/>
        <v>7029</v>
      </c>
      <c r="D57" s="14">
        <v>3427</v>
      </c>
      <c r="E57" s="18">
        <v>3602</v>
      </c>
      <c r="F57" s="12" t="s">
        <v>108</v>
      </c>
      <c r="G57" s="43">
        <v>2437</v>
      </c>
      <c r="H57" s="26">
        <f>SUM(I57:J57)</f>
        <v>5424</v>
      </c>
      <c r="I57" s="44">
        <v>2620</v>
      </c>
      <c r="J57" s="44">
        <v>2804</v>
      </c>
      <c r="K57" s="27"/>
    </row>
    <row r="58" spans="1:14" ht="15" customHeight="1" x14ac:dyDescent="0.2">
      <c r="A58" s="16" t="s">
        <v>109</v>
      </c>
      <c r="B58" s="13">
        <v>127</v>
      </c>
      <c r="C58" s="14">
        <f t="shared" si="4"/>
        <v>257</v>
      </c>
      <c r="D58" s="14">
        <v>143</v>
      </c>
      <c r="E58" s="18">
        <v>114</v>
      </c>
      <c r="F58" s="12" t="s">
        <v>110</v>
      </c>
      <c r="G58" s="43">
        <v>2840</v>
      </c>
      <c r="H58" s="26">
        <f>SUM(I58:J58)</f>
        <v>6295</v>
      </c>
      <c r="I58" s="44">
        <v>2975</v>
      </c>
      <c r="J58" s="44">
        <v>3320</v>
      </c>
    </row>
    <row r="59" spans="1:14" ht="15" customHeight="1" x14ac:dyDescent="0.2">
      <c r="A59" s="16" t="s">
        <v>111</v>
      </c>
      <c r="B59" s="13">
        <v>148</v>
      </c>
      <c r="C59" s="14">
        <f t="shared" si="4"/>
        <v>330</v>
      </c>
      <c r="D59" s="14">
        <v>163</v>
      </c>
      <c r="E59" s="18">
        <v>167</v>
      </c>
      <c r="F59" s="12"/>
      <c r="G59" s="14"/>
      <c r="H59" s="14"/>
      <c r="I59" s="14"/>
      <c r="J59" s="14"/>
    </row>
    <row r="60" spans="1:14" ht="15" customHeight="1" x14ac:dyDescent="0.2">
      <c r="A60" s="16" t="s">
        <v>112</v>
      </c>
      <c r="B60" s="13">
        <v>80</v>
      </c>
      <c r="C60" s="14">
        <f t="shared" si="4"/>
        <v>196</v>
      </c>
      <c r="D60" s="14">
        <v>92</v>
      </c>
      <c r="E60" s="18">
        <v>104</v>
      </c>
      <c r="F60" s="12" t="s">
        <v>113</v>
      </c>
      <c r="G60" s="14">
        <v>19234</v>
      </c>
      <c r="H60" s="14">
        <f>I60+J60</f>
        <v>41787</v>
      </c>
      <c r="I60" s="14">
        <v>20874</v>
      </c>
      <c r="J60" s="14">
        <v>20913</v>
      </c>
      <c r="K60" s="15"/>
      <c r="L60" s="15"/>
      <c r="M60" s="15"/>
    </row>
    <row r="61" spans="1:14" ht="15" customHeight="1" x14ac:dyDescent="0.2">
      <c r="A61" s="16" t="s">
        <v>114</v>
      </c>
      <c r="B61" s="13">
        <v>473</v>
      </c>
      <c r="C61" s="14">
        <f t="shared" si="4"/>
        <v>1086</v>
      </c>
      <c r="D61" s="14">
        <v>549</v>
      </c>
      <c r="E61" s="18">
        <v>537</v>
      </c>
      <c r="F61" s="12" t="s">
        <v>115</v>
      </c>
      <c r="G61" s="14">
        <v>22515</v>
      </c>
      <c r="H61" s="14">
        <f>I61+J61</f>
        <v>48429</v>
      </c>
      <c r="I61" s="14">
        <v>24689</v>
      </c>
      <c r="J61" s="14">
        <v>23740</v>
      </c>
    </row>
    <row r="62" spans="1:14" ht="15" customHeight="1" x14ac:dyDescent="0.2">
      <c r="A62" s="28" t="s">
        <v>116</v>
      </c>
      <c r="B62" s="29">
        <v>11</v>
      </c>
      <c r="C62" s="30">
        <f>D62+E62</f>
        <v>18</v>
      </c>
      <c r="D62" s="30">
        <v>11</v>
      </c>
      <c r="E62" s="31">
        <v>7</v>
      </c>
      <c r="F62" s="32" t="s">
        <v>117</v>
      </c>
      <c r="G62" s="30">
        <v>25347</v>
      </c>
      <c r="H62" s="30">
        <f>I62+J62</f>
        <v>52134</v>
      </c>
      <c r="I62" s="30">
        <v>26218</v>
      </c>
      <c r="J62" s="30">
        <v>25916</v>
      </c>
    </row>
    <row r="63" spans="1:14" ht="15" customHeight="1" x14ac:dyDescent="0.2">
      <c r="A63" s="33" t="s">
        <v>118</v>
      </c>
      <c r="B63" s="34"/>
      <c r="C63" s="34"/>
      <c r="D63" s="34"/>
      <c r="E63" s="34"/>
      <c r="F63" s="34"/>
      <c r="G63" s="35"/>
      <c r="H63" s="35"/>
      <c r="I63" s="35"/>
      <c r="J63" s="35"/>
    </row>
    <row r="64" spans="1:14" ht="15" customHeight="1" x14ac:dyDescent="0.2">
      <c r="F64" s="15"/>
      <c r="G64" s="15"/>
      <c r="H64" s="15"/>
      <c r="I64" s="15"/>
      <c r="J64" s="15"/>
    </row>
    <row r="65" spans="2:11" x14ac:dyDescent="0.2">
      <c r="B65" s="15"/>
      <c r="D65" s="15"/>
      <c r="F65" s="15"/>
      <c r="I65" s="27"/>
    </row>
    <row r="66" spans="2:11" x14ac:dyDescent="0.2">
      <c r="B66" s="15"/>
      <c r="D66" s="15"/>
      <c r="F66" s="15"/>
      <c r="I66" s="27"/>
      <c r="J66" s="27"/>
      <c r="K66" s="27"/>
    </row>
    <row r="67" spans="2:11" x14ac:dyDescent="0.2">
      <c r="B67" s="15"/>
      <c r="D67" s="15"/>
      <c r="F67" s="15"/>
      <c r="G67" s="27"/>
      <c r="I67" s="27"/>
      <c r="J67" s="27"/>
      <c r="K67" s="27"/>
    </row>
    <row r="68" spans="2:11" x14ac:dyDescent="0.2">
      <c r="B68" s="15"/>
      <c r="D68" s="15"/>
      <c r="F68" s="15"/>
      <c r="G68" s="27"/>
      <c r="H68" s="27"/>
      <c r="I68" s="27"/>
      <c r="J68" s="27"/>
      <c r="K68" s="27"/>
    </row>
    <row r="69" spans="2:11" x14ac:dyDescent="0.2">
      <c r="B69" s="15"/>
      <c r="D69" s="15"/>
      <c r="F69" s="15"/>
      <c r="H69" s="27"/>
      <c r="I69" s="27"/>
    </row>
    <row r="70" spans="2:11" x14ac:dyDescent="0.2">
      <c r="B70" s="15"/>
      <c r="D70" s="15"/>
      <c r="F70" s="19"/>
      <c r="H70" s="27"/>
      <c r="I70" s="27"/>
      <c r="J70" s="27"/>
    </row>
    <row r="71" spans="2:11" x14ac:dyDescent="0.2">
      <c r="B71" s="19"/>
      <c r="D71" s="19"/>
      <c r="F71" s="19"/>
    </row>
    <row r="72" spans="2:11" x14ac:dyDescent="0.2">
      <c r="B72" s="19"/>
      <c r="D72" s="15"/>
      <c r="F72" s="15"/>
    </row>
    <row r="73" spans="2:11" x14ac:dyDescent="0.2">
      <c r="B73" s="15"/>
      <c r="D73" s="15"/>
    </row>
    <row r="74" spans="2:11" x14ac:dyDescent="0.2">
      <c r="D74" s="27"/>
    </row>
    <row r="75" spans="2:11" x14ac:dyDescent="0.2">
      <c r="D75" s="27"/>
    </row>
    <row r="76" spans="2:11" x14ac:dyDescent="0.2">
      <c r="D76" s="27"/>
    </row>
    <row r="80" spans="2:11" x14ac:dyDescent="0.2">
      <c r="D80" s="27"/>
    </row>
    <row r="81" spans="4:4" x14ac:dyDescent="0.2">
      <c r="D81" s="27"/>
    </row>
    <row r="82" spans="4:4" x14ac:dyDescent="0.2">
      <c r="D82" s="27"/>
    </row>
    <row r="83" spans="4:4" x14ac:dyDescent="0.2">
      <c r="D83" s="27"/>
    </row>
    <row r="86" spans="4:4" x14ac:dyDescent="0.2">
      <c r="D86" s="27"/>
    </row>
  </sheetData>
  <mergeCells count="1">
    <mergeCell ref="B1:J1"/>
  </mergeCells>
  <phoneticPr fontId="2"/>
  <hyperlinks>
    <hyperlink ref="A1" location="注釈!A1" display="注釈"/>
  </hyperlinks>
  <pageMargins left="0.22" right="0.2" top="0.19685039370078741" bottom="0.19685039370078741" header="0.19685039370078741" footer="0.19685039370078741"/>
  <pageSetup paperSize="9" scale="9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7"/>
  <sheetViews>
    <sheetView showGridLines="0" topLeftCell="A40" zoomScaleNormal="100" workbookViewId="0">
      <selection activeCell="E47" sqref="E47"/>
    </sheetView>
  </sheetViews>
  <sheetFormatPr defaultColWidth="9" defaultRowHeight="13.2" x14ac:dyDescent="0.2"/>
  <cols>
    <col min="1" max="1" width="8.109375" style="2" customWidth="1"/>
    <col min="2" max="2" width="18.33203125" style="2" customWidth="1"/>
    <col min="3" max="5" width="8.77734375" style="2" customWidth="1"/>
    <col min="6" max="6" width="18.33203125" style="2" customWidth="1"/>
    <col min="7" max="11" width="8.77734375" style="2" customWidth="1"/>
    <col min="12" max="12" width="13.77734375" style="2" customWidth="1"/>
    <col min="13" max="13" width="9.109375" style="2" bestFit="1" customWidth="1"/>
    <col min="14" max="256" width="9" style="2"/>
    <col min="257" max="257" width="8.109375" style="2" customWidth="1"/>
    <col min="258" max="258" width="18.33203125" style="2" customWidth="1"/>
    <col min="259" max="261" width="8.77734375" style="2" customWidth="1"/>
    <col min="262" max="262" width="18.33203125" style="2" customWidth="1"/>
    <col min="263" max="267" width="8.77734375" style="2" customWidth="1"/>
    <col min="268" max="268" width="13.77734375" style="2" customWidth="1"/>
    <col min="269" max="269" width="9.109375" style="2" bestFit="1" customWidth="1"/>
    <col min="270" max="512" width="9" style="2"/>
    <col min="513" max="513" width="8.109375" style="2" customWidth="1"/>
    <col min="514" max="514" width="18.33203125" style="2" customWidth="1"/>
    <col min="515" max="517" width="8.77734375" style="2" customWidth="1"/>
    <col min="518" max="518" width="18.33203125" style="2" customWidth="1"/>
    <col min="519" max="523" width="8.77734375" style="2" customWidth="1"/>
    <col min="524" max="524" width="13.77734375" style="2" customWidth="1"/>
    <col min="525" max="525" width="9.109375" style="2" bestFit="1" customWidth="1"/>
    <col min="526" max="768" width="9" style="2"/>
    <col min="769" max="769" width="8.109375" style="2" customWidth="1"/>
    <col min="770" max="770" width="18.33203125" style="2" customWidth="1"/>
    <col min="771" max="773" width="8.77734375" style="2" customWidth="1"/>
    <col min="774" max="774" width="18.33203125" style="2" customWidth="1"/>
    <col min="775" max="779" width="8.77734375" style="2" customWidth="1"/>
    <col min="780" max="780" width="13.77734375" style="2" customWidth="1"/>
    <col min="781" max="781" width="9.109375" style="2" bestFit="1" customWidth="1"/>
    <col min="782" max="1024" width="9" style="2"/>
    <col min="1025" max="1025" width="8.109375" style="2" customWidth="1"/>
    <col min="1026" max="1026" width="18.33203125" style="2" customWidth="1"/>
    <col min="1027" max="1029" width="8.77734375" style="2" customWidth="1"/>
    <col min="1030" max="1030" width="18.33203125" style="2" customWidth="1"/>
    <col min="1031" max="1035" width="8.77734375" style="2" customWidth="1"/>
    <col min="1036" max="1036" width="13.77734375" style="2" customWidth="1"/>
    <col min="1037" max="1037" width="9.109375" style="2" bestFit="1" customWidth="1"/>
    <col min="1038" max="1280" width="9" style="2"/>
    <col min="1281" max="1281" width="8.109375" style="2" customWidth="1"/>
    <col min="1282" max="1282" width="18.33203125" style="2" customWidth="1"/>
    <col min="1283" max="1285" width="8.77734375" style="2" customWidth="1"/>
    <col min="1286" max="1286" width="18.33203125" style="2" customWidth="1"/>
    <col min="1287" max="1291" width="8.77734375" style="2" customWidth="1"/>
    <col min="1292" max="1292" width="13.77734375" style="2" customWidth="1"/>
    <col min="1293" max="1293" width="9.109375" style="2" bestFit="1" customWidth="1"/>
    <col min="1294" max="1536" width="9" style="2"/>
    <col min="1537" max="1537" width="8.109375" style="2" customWidth="1"/>
    <col min="1538" max="1538" width="18.33203125" style="2" customWidth="1"/>
    <col min="1539" max="1541" width="8.77734375" style="2" customWidth="1"/>
    <col min="1542" max="1542" width="18.33203125" style="2" customWidth="1"/>
    <col min="1543" max="1547" width="8.77734375" style="2" customWidth="1"/>
    <col min="1548" max="1548" width="13.77734375" style="2" customWidth="1"/>
    <col min="1549" max="1549" width="9.109375" style="2" bestFit="1" customWidth="1"/>
    <col min="1550" max="1792" width="9" style="2"/>
    <col min="1793" max="1793" width="8.109375" style="2" customWidth="1"/>
    <col min="1794" max="1794" width="18.33203125" style="2" customWidth="1"/>
    <col min="1795" max="1797" width="8.77734375" style="2" customWidth="1"/>
    <col min="1798" max="1798" width="18.33203125" style="2" customWidth="1"/>
    <col min="1799" max="1803" width="8.77734375" style="2" customWidth="1"/>
    <col min="1804" max="1804" width="13.77734375" style="2" customWidth="1"/>
    <col min="1805" max="1805" width="9.109375" style="2" bestFit="1" customWidth="1"/>
    <col min="1806" max="2048" width="9" style="2"/>
    <col min="2049" max="2049" width="8.109375" style="2" customWidth="1"/>
    <col min="2050" max="2050" width="18.33203125" style="2" customWidth="1"/>
    <col min="2051" max="2053" width="8.77734375" style="2" customWidth="1"/>
    <col min="2054" max="2054" width="18.33203125" style="2" customWidth="1"/>
    <col min="2055" max="2059" width="8.77734375" style="2" customWidth="1"/>
    <col min="2060" max="2060" width="13.77734375" style="2" customWidth="1"/>
    <col min="2061" max="2061" width="9.109375" style="2" bestFit="1" customWidth="1"/>
    <col min="2062" max="2304" width="9" style="2"/>
    <col min="2305" max="2305" width="8.109375" style="2" customWidth="1"/>
    <col min="2306" max="2306" width="18.33203125" style="2" customWidth="1"/>
    <col min="2307" max="2309" width="8.77734375" style="2" customWidth="1"/>
    <col min="2310" max="2310" width="18.33203125" style="2" customWidth="1"/>
    <col min="2311" max="2315" width="8.77734375" style="2" customWidth="1"/>
    <col min="2316" max="2316" width="13.77734375" style="2" customWidth="1"/>
    <col min="2317" max="2317" width="9.109375" style="2" bestFit="1" customWidth="1"/>
    <col min="2318" max="2560" width="9" style="2"/>
    <col min="2561" max="2561" width="8.109375" style="2" customWidth="1"/>
    <col min="2562" max="2562" width="18.33203125" style="2" customWidth="1"/>
    <col min="2563" max="2565" width="8.77734375" style="2" customWidth="1"/>
    <col min="2566" max="2566" width="18.33203125" style="2" customWidth="1"/>
    <col min="2567" max="2571" width="8.77734375" style="2" customWidth="1"/>
    <col min="2572" max="2572" width="13.77734375" style="2" customWidth="1"/>
    <col min="2573" max="2573" width="9.109375" style="2" bestFit="1" customWidth="1"/>
    <col min="2574" max="2816" width="9" style="2"/>
    <col min="2817" max="2817" width="8.109375" style="2" customWidth="1"/>
    <col min="2818" max="2818" width="18.33203125" style="2" customWidth="1"/>
    <col min="2819" max="2821" width="8.77734375" style="2" customWidth="1"/>
    <col min="2822" max="2822" width="18.33203125" style="2" customWidth="1"/>
    <col min="2823" max="2827" width="8.77734375" style="2" customWidth="1"/>
    <col min="2828" max="2828" width="13.77734375" style="2" customWidth="1"/>
    <col min="2829" max="2829" width="9.109375" style="2" bestFit="1" customWidth="1"/>
    <col min="2830" max="3072" width="9" style="2"/>
    <col min="3073" max="3073" width="8.109375" style="2" customWidth="1"/>
    <col min="3074" max="3074" width="18.33203125" style="2" customWidth="1"/>
    <col min="3075" max="3077" width="8.77734375" style="2" customWidth="1"/>
    <col min="3078" max="3078" width="18.33203125" style="2" customWidth="1"/>
    <col min="3079" max="3083" width="8.77734375" style="2" customWidth="1"/>
    <col min="3084" max="3084" width="13.77734375" style="2" customWidth="1"/>
    <col min="3085" max="3085" width="9.109375" style="2" bestFit="1" customWidth="1"/>
    <col min="3086" max="3328" width="9" style="2"/>
    <col min="3329" max="3329" width="8.109375" style="2" customWidth="1"/>
    <col min="3330" max="3330" width="18.33203125" style="2" customWidth="1"/>
    <col min="3331" max="3333" width="8.77734375" style="2" customWidth="1"/>
    <col min="3334" max="3334" width="18.33203125" style="2" customWidth="1"/>
    <col min="3335" max="3339" width="8.77734375" style="2" customWidth="1"/>
    <col min="3340" max="3340" width="13.77734375" style="2" customWidth="1"/>
    <col min="3341" max="3341" width="9.109375" style="2" bestFit="1" customWidth="1"/>
    <col min="3342" max="3584" width="9" style="2"/>
    <col min="3585" max="3585" width="8.109375" style="2" customWidth="1"/>
    <col min="3586" max="3586" width="18.33203125" style="2" customWidth="1"/>
    <col min="3587" max="3589" width="8.77734375" style="2" customWidth="1"/>
    <col min="3590" max="3590" width="18.33203125" style="2" customWidth="1"/>
    <col min="3591" max="3595" width="8.77734375" style="2" customWidth="1"/>
    <col min="3596" max="3596" width="13.77734375" style="2" customWidth="1"/>
    <col min="3597" max="3597" width="9.109375" style="2" bestFit="1" customWidth="1"/>
    <col min="3598" max="3840" width="9" style="2"/>
    <col min="3841" max="3841" width="8.109375" style="2" customWidth="1"/>
    <col min="3842" max="3842" width="18.33203125" style="2" customWidth="1"/>
    <col min="3843" max="3845" width="8.77734375" style="2" customWidth="1"/>
    <col min="3846" max="3846" width="18.33203125" style="2" customWidth="1"/>
    <col min="3847" max="3851" width="8.77734375" style="2" customWidth="1"/>
    <col min="3852" max="3852" width="13.77734375" style="2" customWidth="1"/>
    <col min="3853" max="3853" width="9.109375" style="2" bestFit="1" customWidth="1"/>
    <col min="3854" max="4096" width="9" style="2"/>
    <col min="4097" max="4097" width="8.109375" style="2" customWidth="1"/>
    <col min="4098" max="4098" width="18.33203125" style="2" customWidth="1"/>
    <col min="4099" max="4101" width="8.77734375" style="2" customWidth="1"/>
    <col min="4102" max="4102" width="18.33203125" style="2" customWidth="1"/>
    <col min="4103" max="4107" width="8.77734375" style="2" customWidth="1"/>
    <col min="4108" max="4108" width="13.77734375" style="2" customWidth="1"/>
    <col min="4109" max="4109" width="9.109375" style="2" bestFit="1" customWidth="1"/>
    <col min="4110" max="4352" width="9" style="2"/>
    <col min="4353" max="4353" width="8.109375" style="2" customWidth="1"/>
    <col min="4354" max="4354" width="18.33203125" style="2" customWidth="1"/>
    <col min="4355" max="4357" width="8.77734375" style="2" customWidth="1"/>
    <col min="4358" max="4358" width="18.33203125" style="2" customWidth="1"/>
    <col min="4359" max="4363" width="8.77734375" style="2" customWidth="1"/>
    <col min="4364" max="4364" width="13.77734375" style="2" customWidth="1"/>
    <col min="4365" max="4365" width="9.109375" style="2" bestFit="1" customWidth="1"/>
    <col min="4366" max="4608" width="9" style="2"/>
    <col min="4609" max="4609" width="8.109375" style="2" customWidth="1"/>
    <col min="4610" max="4610" width="18.33203125" style="2" customWidth="1"/>
    <col min="4611" max="4613" width="8.77734375" style="2" customWidth="1"/>
    <col min="4614" max="4614" width="18.33203125" style="2" customWidth="1"/>
    <col min="4615" max="4619" width="8.77734375" style="2" customWidth="1"/>
    <col min="4620" max="4620" width="13.77734375" style="2" customWidth="1"/>
    <col min="4621" max="4621" width="9.109375" style="2" bestFit="1" customWidth="1"/>
    <col min="4622" max="4864" width="9" style="2"/>
    <col min="4865" max="4865" width="8.109375" style="2" customWidth="1"/>
    <col min="4866" max="4866" width="18.33203125" style="2" customWidth="1"/>
    <col min="4867" max="4869" width="8.77734375" style="2" customWidth="1"/>
    <col min="4870" max="4870" width="18.33203125" style="2" customWidth="1"/>
    <col min="4871" max="4875" width="8.77734375" style="2" customWidth="1"/>
    <col min="4876" max="4876" width="13.77734375" style="2" customWidth="1"/>
    <col min="4877" max="4877" width="9.109375" style="2" bestFit="1" customWidth="1"/>
    <col min="4878" max="5120" width="9" style="2"/>
    <col min="5121" max="5121" width="8.109375" style="2" customWidth="1"/>
    <col min="5122" max="5122" width="18.33203125" style="2" customWidth="1"/>
    <col min="5123" max="5125" width="8.77734375" style="2" customWidth="1"/>
    <col min="5126" max="5126" width="18.33203125" style="2" customWidth="1"/>
    <col min="5127" max="5131" width="8.77734375" style="2" customWidth="1"/>
    <col min="5132" max="5132" width="13.77734375" style="2" customWidth="1"/>
    <col min="5133" max="5133" width="9.109375" style="2" bestFit="1" customWidth="1"/>
    <col min="5134" max="5376" width="9" style="2"/>
    <col min="5377" max="5377" width="8.109375" style="2" customWidth="1"/>
    <col min="5378" max="5378" width="18.33203125" style="2" customWidth="1"/>
    <col min="5379" max="5381" width="8.77734375" style="2" customWidth="1"/>
    <col min="5382" max="5382" width="18.33203125" style="2" customWidth="1"/>
    <col min="5383" max="5387" width="8.77734375" style="2" customWidth="1"/>
    <col min="5388" max="5388" width="13.77734375" style="2" customWidth="1"/>
    <col min="5389" max="5389" width="9.109375" style="2" bestFit="1" customWidth="1"/>
    <col min="5390" max="5632" width="9" style="2"/>
    <col min="5633" max="5633" width="8.109375" style="2" customWidth="1"/>
    <col min="5634" max="5634" width="18.33203125" style="2" customWidth="1"/>
    <col min="5635" max="5637" width="8.77734375" style="2" customWidth="1"/>
    <col min="5638" max="5638" width="18.33203125" style="2" customWidth="1"/>
    <col min="5639" max="5643" width="8.77734375" style="2" customWidth="1"/>
    <col min="5644" max="5644" width="13.77734375" style="2" customWidth="1"/>
    <col min="5645" max="5645" width="9.109375" style="2" bestFit="1" customWidth="1"/>
    <col min="5646" max="5888" width="9" style="2"/>
    <col min="5889" max="5889" width="8.109375" style="2" customWidth="1"/>
    <col min="5890" max="5890" width="18.33203125" style="2" customWidth="1"/>
    <col min="5891" max="5893" width="8.77734375" style="2" customWidth="1"/>
    <col min="5894" max="5894" width="18.33203125" style="2" customWidth="1"/>
    <col min="5895" max="5899" width="8.77734375" style="2" customWidth="1"/>
    <col min="5900" max="5900" width="13.77734375" style="2" customWidth="1"/>
    <col min="5901" max="5901" width="9.109375" style="2" bestFit="1" customWidth="1"/>
    <col min="5902" max="6144" width="9" style="2"/>
    <col min="6145" max="6145" width="8.109375" style="2" customWidth="1"/>
    <col min="6146" max="6146" width="18.33203125" style="2" customWidth="1"/>
    <col min="6147" max="6149" width="8.77734375" style="2" customWidth="1"/>
    <col min="6150" max="6150" width="18.33203125" style="2" customWidth="1"/>
    <col min="6151" max="6155" width="8.77734375" style="2" customWidth="1"/>
    <col min="6156" max="6156" width="13.77734375" style="2" customWidth="1"/>
    <col min="6157" max="6157" width="9.109375" style="2" bestFit="1" customWidth="1"/>
    <col min="6158" max="6400" width="9" style="2"/>
    <col min="6401" max="6401" width="8.109375" style="2" customWidth="1"/>
    <col min="6402" max="6402" width="18.33203125" style="2" customWidth="1"/>
    <col min="6403" max="6405" width="8.77734375" style="2" customWidth="1"/>
    <col min="6406" max="6406" width="18.33203125" style="2" customWidth="1"/>
    <col min="6407" max="6411" width="8.77734375" style="2" customWidth="1"/>
    <col min="6412" max="6412" width="13.77734375" style="2" customWidth="1"/>
    <col min="6413" max="6413" width="9.109375" style="2" bestFit="1" customWidth="1"/>
    <col min="6414" max="6656" width="9" style="2"/>
    <col min="6657" max="6657" width="8.109375" style="2" customWidth="1"/>
    <col min="6658" max="6658" width="18.33203125" style="2" customWidth="1"/>
    <col min="6659" max="6661" width="8.77734375" style="2" customWidth="1"/>
    <col min="6662" max="6662" width="18.33203125" style="2" customWidth="1"/>
    <col min="6663" max="6667" width="8.77734375" style="2" customWidth="1"/>
    <col min="6668" max="6668" width="13.77734375" style="2" customWidth="1"/>
    <col min="6669" max="6669" width="9.109375" style="2" bestFit="1" customWidth="1"/>
    <col min="6670" max="6912" width="9" style="2"/>
    <col min="6913" max="6913" width="8.109375" style="2" customWidth="1"/>
    <col min="6914" max="6914" width="18.33203125" style="2" customWidth="1"/>
    <col min="6915" max="6917" width="8.77734375" style="2" customWidth="1"/>
    <col min="6918" max="6918" width="18.33203125" style="2" customWidth="1"/>
    <col min="6919" max="6923" width="8.77734375" style="2" customWidth="1"/>
    <col min="6924" max="6924" width="13.77734375" style="2" customWidth="1"/>
    <col min="6925" max="6925" width="9.109375" style="2" bestFit="1" customWidth="1"/>
    <col min="6926" max="7168" width="9" style="2"/>
    <col min="7169" max="7169" width="8.109375" style="2" customWidth="1"/>
    <col min="7170" max="7170" width="18.33203125" style="2" customWidth="1"/>
    <col min="7171" max="7173" width="8.77734375" style="2" customWidth="1"/>
    <col min="7174" max="7174" width="18.33203125" style="2" customWidth="1"/>
    <col min="7175" max="7179" width="8.77734375" style="2" customWidth="1"/>
    <col min="7180" max="7180" width="13.77734375" style="2" customWidth="1"/>
    <col min="7181" max="7181" width="9.109375" style="2" bestFit="1" customWidth="1"/>
    <col min="7182" max="7424" width="9" style="2"/>
    <col min="7425" max="7425" width="8.109375" style="2" customWidth="1"/>
    <col min="7426" max="7426" width="18.33203125" style="2" customWidth="1"/>
    <col min="7427" max="7429" width="8.77734375" style="2" customWidth="1"/>
    <col min="7430" max="7430" width="18.33203125" style="2" customWidth="1"/>
    <col min="7431" max="7435" width="8.77734375" style="2" customWidth="1"/>
    <col min="7436" max="7436" width="13.77734375" style="2" customWidth="1"/>
    <col min="7437" max="7437" width="9.109375" style="2" bestFit="1" customWidth="1"/>
    <col min="7438" max="7680" width="9" style="2"/>
    <col min="7681" max="7681" width="8.109375" style="2" customWidth="1"/>
    <col min="7682" max="7682" width="18.33203125" style="2" customWidth="1"/>
    <col min="7683" max="7685" width="8.77734375" style="2" customWidth="1"/>
    <col min="7686" max="7686" width="18.33203125" style="2" customWidth="1"/>
    <col min="7687" max="7691" width="8.77734375" style="2" customWidth="1"/>
    <col min="7692" max="7692" width="13.77734375" style="2" customWidth="1"/>
    <col min="7693" max="7693" width="9.109375" style="2" bestFit="1" customWidth="1"/>
    <col min="7694" max="7936" width="9" style="2"/>
    <col min="7937" max="7937" width="8.109375" style="2" customWidth="1"/>
    <col min="7938" max="7938" width="18.33203125" style="2" customWidth="1"/>
    <col min="7939" max="7941" width="8.77734375" style="2" customWidth="1"/>
    <col min="7942" max="7942" width="18.33203125" style="2" customWidth="1"/>
    <col min="7943" max="7947" width="8.77734375" style="2" customWidth="1"/>
    <col min="7948" max="7948" width="13.77734375" style="2" customWidth="1"/>
    <col min="7949" max="7949" width="9.109375" style="2" bestFit="1" customWidth="1"/>
    <col min="7950" max="8192" width="9" style="2"/>
    <col min="8193" max="8193" width="8.109375" style="2" customWidth="1"/>
    <col min="8194" max="8194" width="18.33203125" style="2" customWidth="1"/>
    <col min="8195" max="8197" width="8.77734375" style="2" customWidth="1"/>
    <col min="8198" max="8198" width="18.33203125" style="2" customWidth="1"/>
    <col min="8199" max="8203" width="8.77734375" style="2" customWidth="1"/>
    <col min="8204" max="8204" width="13.77734375" style="2" customWidth="1"/>
    <col min="8205" max="8205" width="9.109375" style="2" bestFit="1" customWidth="1"/>
    <col min="8206" max="8448" width="9" style="2"/>
    <col min="8449" max="8449" width="8.109375" style="2" customWidth="1"/>
    <col min="8450" max="8450" width="18.33203125" style="2" customWidth="1"/>
    <col min="8451" max="8453" width="8.77734375" style="2" customWidth="1"/>
    <col min="8454" max="8454" width="18.33203125" style="2" customWidth="1"/>
    <col min="8455" max="8459" width="8.77734375" style="2" customWidth="1"/>
    <col min="8460" max="8460" width="13.77734375" style="2" customWidth="1"/>
    <col min="8461" max="8461" width="9.109375" style="2" bestFit="1" customWidth="1"/>
    <col min="8462" max="8704" width="9" style="2"/>
    <col min="8705" max="8705" width="8.109375" style="2" customWidth="1"/>
    <col min="8706" max="8706" width="18.33203125" style="2" customWidth="1"/>
    <col min="8707" max="8709" width="8.77734375" style="2" customWidth="1"/>
    <col min="8710" max="8710" width="18.33203125" style="2" customWidth="1"/>
    <col min="8711" max="8715" width="8.77734375" style="2" customWidth="1"/>
    <col min="8716" max="8716" width="13.77734375" style="2" customWidth="1"/>
    <col min="8717" max="8717" width="9.109375" style="2" bestFit="1" customWidth="1"/>
    <col min="8718" max="8960" width="9" style="2"/>
    <col min="8961" max="8961" width="8.109375" style="2" customWidth="1"/>
    <col min="8962" max="8962" width="18.33203125" style="2" customWidth="1"/>
    <col min="8963" max="8965" width="8.77734375" style="2" customWidth="1"/>
    <col min="8966" max="8966" width="18.33203125" style="2" customWidth="1"/>
    <col min="8967" max="8971" width="8.77734375" style="2" customWidth="1"/>
    <col min="8972" max="8972" width="13.77734375" style="2" customWidth="1"/>
    <col min="8973" max="8973" width="9.109375" style="2" bestFit="1" customWidth="1"/>
    <col min="8974" max="9216" width="9" style="2"/>
    <col min="9217" max="9217" width="8.109375" style="2" customWidth="1"/>
    <col min="9218" max="9218" width="18.33203125" style="2" customWidth="1"/>
    <col min="9219" max="9221" width="8.77734375" style="2" customWidth="1"/>
    <col min="9222" max="9222" width="18.33203125" style="2" customWidth="1"/>
    <col min="9223" max="9227" width="8.77734375" style="2" customWidth="1"/>
    <col min="9228" max="9228" width="13.77734375" style="2" customWidth="1"/>
    <col min="9229" max="9229" width="9.109375" style="2" bestFit="1" customWidth="1"/>
    <col min="9230" max="9472" width="9" style="2"/>
    <col min="9473" max="9473" width="8.109375" style="2" customWidth="1"/>
    <col min="9474" max="9474" width="18.33203125" style="2" customWidth="1"/>
    <col min="9475" max="9477" width="8.77734375" style="2" customWidth="1"/>
    <col min="9478" max="9478" width="18.33203125" style="2" customWidth="1"/>
    <col min="9479" max="9483" width="8.77734375" style="2" customWidth="1"/>
    <col min="9484" max="9484" width="13.77734375" style="2" customWidth="1"/>
    <col min="9485" max="9485" width="9.109375" style="2" bestFit="1" customWidth="1"/>
    <col min="9486" max="9728" width="9" style="2"/>
    <col min="9729" max="9729" width="8.109375" style="2" customWidth="1"/>
    <col min="9730" max="9730" width="18.33203125" style="2" customWidth="1"/>
    <col min="9731" max="9733" width="8.77734375" style="2" customWidth="1"/>
    <col min="9734" max="9734" width="18.33203125" style="2" customWidth="1"/>
    <col min="9735" max="9739" width="8.77734375" style="2" customWidth="1"/>
    <col min="9740" max="9740" width="13.77734375" style="2" customWidth="1"/>
    <col min="9741" max="9741" width="9.109375" style="2" bestFit="1" customWidth="1"/>
    <col min="9742" max="9984" width="9" style="2"/>
    <col min="9985" max="9985" width="8.109375" style="2" customWidth="1"/>
    <col min="9986" max="9986" width="18.33203125" style="2" customWidth="1"/>
    <col min="9987" max="9989" width="8.77734375" style="2" customWidth="1"/>
    <col min="9990" max="9990" width="18.33203125" style="2" customWidth="1"/>
    <col min="9991" max="9995" width="8.77734375" style="2" customWidth="1"/>
    <col min="9996" max="9996" width="13.77734375" style="2" customWidth="1"/>
    <col min="9997" max="9997" width="9.109375" style="2" bestFit="1" customWidth="1"/>
    <col min="9998" max="10240" width="9" style="2"/>
    <col min="10241" max="10241" width="8.109375" style="2" customWidth="1"/>
    <col min="10242" max="10242" width="18.33203125" style="2" customWidth="1"/>
    <col min="10243" max="10245" width="8.77734375" style="2" customWidth="1"/>
    <col min="10246" max="10246" width="18.33203125" style="2" customWidth="1"/>
    <col min="10247" max="10251" width="8.77734375" style="2" customWidth="1"/>
    <col min="10252" max="10252" width="13.77734375" style="2" customWidth="1"/>
    <col min="10253" max="10253" width="9.109375" style="2" bestFit="1" customWidth="1"/>
    <col min="10254" max="10496" width="9" style="2"/>
    <col min="10497" max="10497" width="8.109375" style="2" customWidth="1"/>
    <col min="10498" max="10498" width="18.33203125" style="2" customWidth="1"/>
    <col min="10499" max="10501" width="8.77734375" style="2" customWidth="1"/>
    <col min="10502" max="10502" width="18.33203125" style="2" customWidth="1"/>
    <col min="10503" max="10507" width="8.77734375" style="2" customWidth="1"/>
    <col min="10508" max="10508" width="13.77734375" style="2" customWidth="1"/>
    <col min="10509" max="10509" width="9.109375" style="2" bestFit="1" customWidth="1"/>
    <col min="10510" max="10752" width="9" style="2"/>
    <col min="10753" max="10753" width="8.109375" style="2" customWidth="1"/>
    <col min="10754" max="10754" width="18.33203125" style="2" customWidth="1"/>
    <col min="10755" max="10757" width="8.77734375" style="2" customWidth="1"/>
    <col min="10758" max="10758" width="18.33203125" style="2" customWidth="1"/>
    <col min="10759" max="10763" width="8.77734375" style="2" customWidth="1"/>
    <col min="10764" max="10764" width="13.77734375" style="2" customWidth="1"/>
    <col min="10765" max="10765" width="9.109375" style="2" bestFit="1" customWidth="1"/>
    <col min="10766" max="11008" width="9" style="2"/>
    <col min="11009" max="11009" width="8.109375" style="2" customWidth="1"/>
    <col min="11010" max="11010" width="18.33203125" style="2" customWidth="1"/>
    <col min="11011" max="11013" width="8.77734375" style="2" customWidth="1"/>
    <col min="11014" max="11014" width="18.33203125" style="2" customWidth="1"/>
    <col min="11015" max="11019" width="8.77734375" style="2" customWidth="1"/>
    <col min="11020" max="11020" width="13.77734375" style="2" customWidth="1"/>
    <col min="11021" max="11021" width="9.109375" style="2" bestFit="1" customWidth="1"/>
    <col min="11022" max="11264" width="9" style="2"/>
    <col min="11265" max="11265" width="8.109375" style="2" customWidth="1"/>
    <col min="11266" max="11266" width="18.33203125" style="2" customWidth="1"/>
    <col min="11267" max="11269" width="8.77734375" style="2" customWidth="1"/>
    <col min="11270" max="11270" width="18.33203125" style="2" customWidth="1"/>
    <col min="11271" max="11275" width="8.77734375" style="2" customWidth="1"/>
    <col min="11276" max="11276" width="13.77734375" style="2" customWidth="1"/>
    <col min="11277" max="11277" width="9.109375" style="2" bestFit="1" customWidth="1"/>
    <col min="11278" max="11520" width="9" style="2"/>
    <col min="11521" max="11521" width="8.109375" style="2" customWidth="1"/>
    <col min="11522" max="11522" width="18.33203125" style="2" customWidth="1"/>
    <col min="11523" max="11525" width="8.77734375" style="2" customWidth="1"/>
    <col min="11526" max="11526" width="18.33203125" style="2" customWidth="1"/>
    <col min="11527" max="11531" width="8.77734375" style="2" customWidth="1"/>
    <col min="11532" max="11532" width="13.77734375" style="2" customWidth="1"/>
    <col min="11533" max="11533" width="9.109375" style="2" bestFit="1" customWidth="1"/>
    <col min="11534" max="11776" width="9" style="2"/>
    <col min="11777" max="11777" width="8.109375" style="2" customWidth="1"/>
    <col min="11778" max="11778" width="18.33203125" style="2" customWidth="1"/>
    <col min="11779" max="11781" width="8.77734375" style="2" customWidth="1"/>
    <col min="11782" max="11782" width="18.33203125" style="2" customWidth="1"/>
    <col min="11783" max="11787" width="8.77734375" style="2" customWidth="1"/>
    <col min="11788" max="11788" width="13.77734375" style="2" customWidth="1"/>
    <col min="11789" max="11789" width="9.109375" style="2" bestFit="1" customWidth="1"/>
    <col min="11790" max="12032" width="9" style="2"/>
    <col min="12033" max="12033" width="8.109375" style="2" customWidth="1"/>
    <col min="12034" max="12034" width="18.33203125" style="2" customWidth="1"/>
    <col min="12035" max="12037" width="8.77734375" style="2" customWidth="1"/>
    <col min="12038" max="12038" width="18.33203125" style="2" customWidth="1"/>
    <col min="12039" max="12043" width="8.77734375" style="2" customWidth="1"/>
    <col min="12044" max="12044" width="13.77734375" style="2" customWidth="1"/>
    <col min="12045" max="12045" width="9.109375" style="2" bestFit="1" customWidth="1"/>
    <col min="12046" max="12288" width="9" style="2"/>
    <col min="12289" max="12289" width="8.109375" style="2" customWidth="1"/>
    <col min="12290" max="12290" width="18.33203125" style="2" customWidth="1"/>
    <col min="12291" max="12293" width="8.77734375" style="2" customWidth="1"/>
    <col min="12294" max="12294" width="18.33203125" style="2" customWidth="1"/>
    <col min="12295" max="12299" width="8.77734375" style="2" customWidth="1"/>
    <col min="12300" max="12300" width="13.77734375" style="2" customWidth="1"/>
    <col min="12301" max="12301" width="9.109375" style="2" bestFit="1" customWidth="1"/>
    <col min="12302" max="12544" width="9" style="2"/>
    <col min="12545" max="12545" width="8.109375" style="2" customWidth="1"/>
    <col min="12546" max="12546" width="18.33203125" style="2" customWidth="1"/>
    <col min="12547" max="12549" width="8.77734375" style="2" customWidth="1"/>
    <col min="12550" max="12550" width="18.33203125" style="2" customWidth="1"/>
    <col min="12551" max="12555" width="8.77734375" style="2" customWidth="1"/>
    <col min="12556" max="12556" width="13.77734375" style="2" customWidth="1"/>
    <col min="12557" max="12557" width="9.109375" style="2" bestFit="1" customWidth="1"/>
    <col min="12558" max="12800" width="9" style="2"/>
    <col min="12801" max="12801" width="8.109375" style="2" customWidth="1"/>
    <col min="12802" max="12802" width="18.33203125" style="2" customWidth="1"/>
    <col min="12803" max="12805" width="8.77734375" style="2" customWidth="1"/>
    <col min="12806" max="12806" width="18.33203125" style="2" customWidth="1"/>
    <col min="12807" max="12811" width="8.77734375" style="2" customWidth="1"/>
    <col min="12812" max="12812" width="13.77734375" style="2" customWidth="1"/>
    <col min="12813" max="12813" width="9.109375" style="2" bestFit="1" customWidth="1"/>
    <col min="12814" max="13056" width="9" style="2"/>
    <col min="13057" max="13057" width="8.109375" style="2" customWidth="1"/>
    <col min="13058" max="13058" width="18.33203125" style="2" customWidth="1"/>
    <col min="13059" max="13061" width="8.77734375" style="2" customWidth="1"/>
    <col min="13062" max="13062" width="18.33203125" style="2" customWidth="1"/>
    <col min="13063" max="13067" width="8.77734375" style="2" customWidth="1"/>
    <col min="13068" max="13068" width="13.77734375" style="2" customWidth="1"/>
    <col min="13069" max="13069" width="9.109375" style="2" bestFit="1" customWidth="1"/>
    <col min="13070" max="13312" width="9" style="2"/>
    <col min="13313" max="13313" width="8.109375" style="2" customWidth="1"/>
    <col min="13314" max="13314" width="18.33203125" style="2" customWidth="1"/>
    <col min="13315" max="13317" width="8.77734375" style="2" customWidth="1"/>
    <col min="13318" max="13318" width="18.33203125" style="2" customWidth="1"/>
    <col min="13319" max="13323" width="8.77734375" style="2" customWidth="1"/>
    <col min="13324" max="13324" width="13.77734375" style="2" customWidth="1"/>
    <col min="13325" max="13325" width="9.109375" style="2" bestFit="1" customWidth="1"/>
    <col min="13326" max="13568" width="9" style="2"/>
    <col min="13569" max="13569" width="8.109375" style="2" customWidth="1"/>
    <col min="13570" max="13570" width="18.33203125" style="2" customWidth="1"/>
    <col min="13571" max="13573" width="8.77734375" style="2" customWidth="1"/>
    <col min="13574" max="13574" width="18.33203125" style="2" customWidth="1"/>
    <col min="13575" max="13579" width="8.77734375" style="2" customWidth="1"/>
    <col min="13580" max="13580" width="13.77734375" style="2" customWidth="1"/>
    <col min="13581" max="13581" width="9.109375" style="2" bestFit="1" customWidth="1"/>
    <col min="13582" max="13824" width="9" style="2"/>
    <col min="13825" max="13825" width="8.109375" style="2" customWidth="1"/>
    <col min="13826" max="13826" width="18.33203125" style="2" customWidth="1"/>
    <col min="13827" max="13829" width="8.77734375" style="2" customWidth="1"/>
    <col min="13830" max="13830" width="18.33203125" style="2" customWidth="1"/>
    <col min="13831" max="13835" width="8.77734375" style="2" customWidth="1"/>
    <col min="13836" max="13836" width="13.77734375" style="2" customWidth="1"/>
    <col min="13837" max="13837" width="9.109375" style="2" bestFit="1" customWidth="1"/>
    <col min="13838" max="14080" width="9" style="2"/>
    <col min="14081" max="14081" width="8.109375" style="2" customWidth="1"/>
    <col min="14082" max="14082" width="18.33203125" style="2" customWidth="1"/>
    <col min="14083" max="14085" width="8.77734375" style="2" customWidth="1"/>
    <col min="14086" max="14086" width="18.33203125" style="2" customWidth="1"/>
    <col min="14087" max="14091" width="8.77734375" style="2" customWidth="1"/>
    <col min="14092" max="14092" width="13.77734375" style="2" customWidth="1"/>
    <col min="14093" max="14093" width="9.109375" style="2" bestFit="1" customWidth="1"/>
    <col min="14094" max="14336" width="9" style="2"/>
    <col min="14337" max="14337" width="8.109375" style="2" customWidth="1"/>
    <col min="14338" max="14338" width="18.33203125" style="2" customWidth="1"/>
    <col min="14339" max="14341" width="8.77734375" style="2" customWidth="1"/>
    <col min="14342" max="14342" width="18.33203125" style="2" customWidth="1"/>
    <col min="14343" max="14347" width="8.77734375" style="2" customWidth="1"/>
    <col min="14348" max="14348" width="13.77734375" style="2" customWidth="1"/>
    <col min="14349" max="14349" width="9.109375" style="2" bestFit="1" customWidth="1"/>
    <col min="14350" max="14592" width="9" style="2"/>
    <col min="14593" max="14593" width="8.109375" style="2" customWidth="1"/>
    <col min="14594" max="14594" width="18.33203125" style="2" customWidth="1"/>
    <col min="14595" max="14597" width="8.77734375" style="2" customWidth="1"/>
    <col min="14598" max="14598" width="18.33203125" style="2" customWidth="1"/>
    <col min="14599" max="14603" width="8.77734375" style="2" customWidth="1"/>
    <col min="14604" max="14604" width="13.77734375" style="2" customWidth="1"/>
    <col min="14605" max="14605" width="9.109375" style="2" bestFit="1" customWidth="1"/>
    <col min="14606" max="14848" width="9" style="2"/>
    <col min="14849" max="14849" width="8.109375" style="2" customWidth="1"/>
    <col min="14850" max="14850" width="18.33203125" style="2" customWidth="1"/>
    <col min="14851" max="14853" width="8.77734375" style="2" customWidth="1"/>
    <col min="14854" max="14854" width="18.33203125" style="2" customWidth="1"/>
    <col min="14855" max="14859" width="8.77734375" style="2" customWidth="1"/>
    <col min="14860" max="14860" width="13.77734375" style="2" customWidth="1"/>
    <col min="14861" max="14861" width="9.109375" style="2" bestFit="1" customWidth="1"/>
    <col min="14862" max="15104" width="9" style="2"/>
    <col min="15105" max="15105" width="8.109375" style="2" customWidth="1"/>
    <col min="15106" max="15106" width="18.33203125" style="2" customWidth="1"/>
    <col min="15107" max="15109" width="8.77734375" style="2" customWidth="1"/>
    <col min="15110" max="15110" width="18.33203125" style="2" customWidth="1"/>
    <col min="15111" max="15115" width="8.77734375" style="2" customWidth="1"/>
    <col min="15116" max="15116" width="13.77734375" style="2" customWidth="1"/>
    <col min="15117" max="15117" width="9.109375" style="2" bestFit="1" customWidth="1"/>
    <col min="15118" max="15360" width="9" style="2"/>
    <col min="15361" max="15361" width="8.109375" style="2" customWidth="1"/>
    <col min="15362" max="15362" width="18.33203125" style="2" customWidth="1"/>
    <col min="15363" max="15365" width="8.77734375" style="2" customWidth="1"/>
    <col min="15366" max="15366" width="18.33203125" style="2" customWidth="1"/>
    <col min="15367" max="15371" width="8.77734375" style="2" customWidth="1"/>
    <col min="15372" max="15372" width="13.77734375" style="2" customWidth="1"/>
    <col min="15373" max="15373" width="9.109375" style="2" bestFit="1" customWidth="1"/>
    <col min="15374" max="15616" width="9" style="2"/>
    <col min="15617" max="15617" width="8.109375" style="2" customWidth="1"/>
    <col min="15618" max="15618" width="18.33203125" style="2" customWidth="1"/>
    <col min="15619" max="15621" width="8.77734375" style="2" customWidth="1"/>
    <col min="15622" max="15622" width="18.33203125" style="2" customWidth="1"/>
    <col min="15623" max="15627" width="8.77734375" style="2" customWidth="1"/>
    <col min="15628" max="15628" width="13.77734375" style="2" customWidth="1"/>
    <col min="15629" max="15629" width="9.109375" style="2" bestFit="1" customWidth="1"/>
    <col min="15630" max="15872" width="9" style="2"/>
    <col min="15873" max="15873" width="8.109375" style="2" customWidth="1"/>
    <col min="15874" max="15874" width="18.33203125" style="2" customWidth="1"/>
    <col min="15875" max="15877" width="8.77734375" style="2" customWidth="1"/>
    <col min="15878" max="15878" width="18.33203125" style="2" customWidth="1"/>
    <col min="15879" max="15883" width="8.77734375" style="2" customWidth="1"/>
    <col min="15884" max="15884" width="13.77734375" style="2" customWidth="1"/>
    <col min="15885" max="15885" width="9.109375" style="2" bestFit="1" customWidth="1"/>
    <col min="15886" max="16128" width="9" style="2"/>
    <col min="16129" max="16129" width="8.109375" style="2" customWidth="1"/>
    <col min="16130" max="16130" width="18.33203125" style="2" customWidth="1"/>
    <col min="16131" max="16133" width="8.77734375" style="2" customWidth="1"/>
    <col min="16134" max="16134" width="18.33203125" style="2" customWidth="1"/>
    <col min="16135" max="16139" width="8.77734375" style="2" customWidth="1"/>
    <col min="16140" max="16140" width="13.77734375" style="2" customWidth="1"/>
    <col min="16141" max="16141" width="9.109375" style="2" bestFit="1" customWidth="1"/>
    <col min="16142" max="16384" width="9" style="2"/>
  </cols>
  <sheetData>
    <row r="1" spans="1:13" ht="15" customHeight="1" x14ac:dyDescent="0.2">
      <c r="A1" s="1" t="s">
        <v>0</v>
      </c>
      <c r="B1" s="1"/>
      <c r="C1" s="58" t="s">
        <v>119</v>
      </c>
      <c r="D1" s="58"/>
      <c r="E1" s="58"/>
      <c r="F1" s="58"/>
      <c r="G1" s="58"/>
      <c r="H1" s="58"/>
      <c r="I1" s="58"/>
    </row>
    <row r="2" spans="1:13" ht="15" customHeight="1" x14ac:dyDescent="0.2">
      <c r="A2" s="36"/>
      <c r="B2" s="3"/>
      <c r="C2" s="3"/>
      <c r="D2" s="3"/>
      <c r="E2" s="3"/>
      <c r="F2" s="3"/>
      <c r="G2" s="3"/>
      <c r="H2" s="3"/>
      <c r="I2" s="4" t="s">
        <v>136</v>
      </c>
    </row>
    <row r="3" spans="1:13" ht="15" customHeight="1" x14ac:dyDescent="0.2">
      <c r="A3" s="36"/>
      <c r="B3" s="5" t="s">
        <v>2</v>
      </c>
      <c r="C3" s="6" t="s">
        <v>4</v>
      </c>
      <c r="D3" s="6" t="s">
        <v>5</v>
      </c>
      <c r="E3" s="7" t="s">
        <v>6</v>
      </c>
      <c r="F3" s="8" t="s">
        <v>2</v>
      </c>
      <c r="G3" s="6" t="s">
        <v>4</v>
      </c>
      <c r="H3" s="6" t="s">
        <v>5</v>
      </c>
      <c r="I3" s="7" t="s">
        <v>6</v>
      </c>
    </row>
    <row r="4" spans="1:13" ht="15" customHeight="1" x14ac:dyDescent="0.2">
      <c r="A4" s="36"/>
      <c r="B4" s="9" t="s">
        <v>7</v>
      </c>
      <c r="C4" s="14">
        <f t="shared" ref="C4:C25" si="0">D4+E4</f>
        <v>1883</v>
      </c>
      <c r="D4" s="10">
        <v>945</v>
      </c>
      <c r="E4" s="11">
        <v>938</v>
      </c>
      <c r="F4" s="12" t="s">
        <v>8</v>
      </c>
      <c r="G4" s="26">
        <f t="shared" ref="G4:G15" si="1">H4+I4</f>
        <v>344</v>
      </c>
      <c r="H4" s="10">
        <v>154</v>
      </c>
      <c r="I4" s="53">
        <v>190</v>
      </c>
      <c r="K4" s="15"/>
    </row>
    <row r="5" spans="1:13" ht="15" customHeight="1" x14ac:dyDescent="0.2">
      <c r="A5" s="36"/>
      <c r="B5" s="16" t="s">
        <v>9</v>
      </c>
      <c r="C5" s="14">
        <f t="shared" si="0"/>
        <v>302</v>
      </c>
      <c r="D5" s="14">
        <v>141</v>
      </c>
      <c r="E5" s="18">
        <v>161</v>
      </c>
      <c r="F5" s="12" t="s">
        <v>10</v>
      </c>
      <c r="G5" s="14">
        <f t="shared" si="1"/>
        <v>1251</v>
      </c>
      <c r="H5" s="14">
        <v>651</v>
      </c>
      <c r="I5" s="14">
        <v>600</v>
      </c>
      <c r="K5" s="15"/>
    </row>
    <row r="6" spans="1:13" ht="15" customHeight="1" x14ac:dyDescent="0.2">
      <c r="A6" s="36"/>
      <c r="B6" s="16" t="s">
        <v>11</v>
      </c>
      <c r="C6" s="14">
        <f t="shared" si="0"/>
        <v>260</v>
      </c>
      <c r="D6" s="14">
        <v>129</v>
      </c>
      <c r="E6" s="18">
        <v>131</v>
      </c>
      <c r="F6" s="12" t="s">
        <v>12</v>
      </c>
      <c r="G6" s="14">
        <f t="shared" si="1"/>
        <v>1120</v>
      </c>
      <c r="H6" s="14">
        <v>565</v>
      </c>
      <c r="I6" s="14">
        <v>555</v>
      </c>
      <c r="J6" s="15"/>
      <c r="K6" s="15"/>
    </row>
    <row r="7" spans="1:13" ht="15" customHeight="1" x14ac:dyDescent="0.2">
      <c r="A7" s="36"/>
      <c r="B7" s="16" t="s">
        <v>13</v>
      </c>
      <c r="C7" s="14">
        <f t="shared" si="0"/>
        <v>328</v>
      </c>
      <c r="D7" s="14">
        <v>168</v>
      </c>
      <c r="E7" s="18">
        <v>160</v>
      </c>
      <c r="F7" s="12" t="s">
        <v>14</v>
      </c>
      <c r="G7" s="14" t="s">
        <v>132</v>
      </c>
      <c r="H7" s="14" t="s">
        <v>132</v>
      </c>
      <c r="I7" s="14" t="s">
        <v>132</v>
      </c>
      <c r="J7" s="15"/>
      <c r="K7" s="15"/>
    </row>
    <row r="8" spans="1:13" ht="15" customHeight="1" x14ac:dyDescent="0.2">
      <c r="A8" s="36"/>
      <c r="B8" s="16" t="s">
        <v>15</v>
      </c>
      <c r="C8" s="14">
        <f t="shared" si="0"/>
        <v>174</v>
      </c>
      <c r="D8" s="14">
        <v>80</v>
      </c>
      <c r="E8" s="18">
        <v>94</v>
      </c>
      <c r="F8" s="12" t="s">
        <v>16</v>
      </c>
      <c r="G8" s="14">
        <f t="shared" si="1"/>
        <v>1572</v>
      </c>
      <c r="H8" s="14">
        <v>766</v>
      </c>
      <c r="I8" s="14">
        <v>806</v>
      </c>
      <c r="J8" s="15"/>
      <c r="K8" s="15"/>
    </row>
    <row r="9" spans="1:13" ht="15" customHeight="1" x14ac:dyDescent="0.2">
      <c r="A9" s="36"/>
      <c r="B9" s="16" t="s">
        <v>17</v>
      </c>
      <c r="C9" s="14">
        <f t="shared" si="0"/>
        <v>22</v>
      </c>
      <c r="D9" s="14">
        <v>12</v>
      </c>
      <c r="E9" s="18">
        <v>10</v>
      </c>
      <c r="F9" s="12" t="s">
        <v>18</v>
      </c>
      <c r="G9" s="14">
        <f t="shared" si="1"/>
        <v>23</v>
      </c>
      <c r="H9" s="14">
        <v>17</v>
      </c>
      <c r="I9" s="14">
        <v>6</v>
      </c>
      <c r="J9" s="15"/>
      <c r="K9" s="15"/>
    </row>
    <row r="10" spans="1:13" ht="15" customHeight="1" x14ac:dyDescent="0.2">
      <c r="A10" s="36"/>
      <c r="B10" s="16" t="s">
        <v>19</v>
      </c>
      <c r="C10" s="14">
        <f t="shared" si="0"/>
        <v>326</v>
      </c>
      <c r="D10" s="14">
        <v>164</v>
      </c>
      <c r="E10" s="18">
        <v>162</v>
      </c>
      <c r="F10" s="12" t="s">
        <v>20</v>
      </c>
      <c r="G10" s="14">
        <f t="shared" si="1"/>
        <v>723</v>
      </c>
      <c r="H10" s="14">
        <v>368</v>
      </c>
      <c r="I10" s="14">
        <v>355</v>
      </c>
      <c r="J10" s="15"/>
      <c r="K10" s="15"/>
    </row>
    <row r="11" spans="1:13" ht="15" customHeight="1" x14ac:dyDescent="0.2">
      <c r="A11" s="36"/>
      <c r="B11" s="16" t="s">
        <v>21</v>
      </c>
      <c r="C11" s="14">
        <f t="shared" si="0"/>
        <v>154</v>
      </c>
      <c r="D11" s="14">
        <v>75</v>
      </c>
      <c r="E11" s="18">
        <v>79</v>
      </c>
      <c r="F11" s="12" t="s">
        <v>22</v>
      </c>
      <c r="G11" s="14">
        <f t="shared" si="1"/>
        <v>946</v>
      </c>
      <c r="H11" s="14">
        <v>493</v>
      </c>
      <c r="I11" s="54">
        <v>453</v>
      </c>
      <c r="J11" s="15"/>
      <c r="K11" s="15"/>
      <c r="L11" s="15"/>
    </row>
    <row r="12" spans="1:13" ht="15" customHeight="1" x14ac:dyDescent="0.2">
      <c r="A12" s="36"/>
      <c r="B12" s="16" t="s">
        <v>23</v>
      </c>
      <c r="C12" s="14">
        <f t="shared" si="0"/>
        <v>518</v>
      </c>
      <c r="D12" s="14">
        <v>270</v>
      </c>
      <c r="E12" s="18">
        <v>248</v>
      </c>
      <c r="F12" s="12" t="s">
        <v>24</v>
      </c>
      <c r="G12" s="14">
        <f t="shared" si="1"/>
        <v>1488</v>
      </c>
      <c r="H12" s="14">
        <v>764</v>
      </c>
      <c r="I12" s="54">
        <v>724</v>
      </c>
      <c r="J12" s="15"/>
      <c r="K12" s="15"/>
      <c r="L12" s="15"/>
      <c r="M12" s="15"/>
    </row>
    <row r="13" spans="1:13" ht="15" customHeight="1" x14ac:dyDescent="0.2">
      <c r="A13" s="36"/>
      <c r="B13" s="16" t="s">
        <v>25</v>
      </c>
      <c r="C13" s="14">
        <f t="shared" si="0"/>
        <v>2363</v>
      </c>
      <c r="D13" s="14">
        <v>1183</v>
      </c>
      <c r="E13" s="18">
        <v>1180</v>
      </c>
      <c r="F13" s="12" t="s">
        <v>26</v>
      </c>
      <c r="G13" s="14">
        <f t="shared" si="1"/>
        <v>548</v>
      </c>
      <c r="H13" s="14">
        <v>290</v>
      </c>
      <c r="I13" s="54">
        <v>258</v>
      </c>
      <c r="J13" s="15"/>
      <c r="K13" s="15"/>
      <c r="L13" s="15"/>
      <c r="M13" s="15"/>
    </row>
    <row r="14" spans="1:13" ht="15" customHeight="1" x14ac:dyDescent="0.2">
      <c r="A14" s="36"/>
      <c r="B14" s="16" t="s">
        <v>27</v>
      </c>
      <c r="C14" s="14">
        <f t="shared" si="0"/>
        <v>460</v>
      </c>
      <c r="D14" s="14">
        <v>231</v>
      </c>
      <c r="E14" s="18">
        <v>229</v>
      </c>
      <c r="F14" s="12" t="s">
        <v>28</v>
      </c>
      <c r="G14" s="14">
        <f t="shared" si="1"/>
        <v>1452</v>
      </c>
      <c r="H14" s="14">
        <v>744</v>
      </c>
      <c r="I14" s="54">
        <v>708</v>
      </c>
      <c r="J14" s="15"/>
      <c r="K14" s="15"/>
      <c r="L14" s="15"/>
      <c r="M14" s="15"/>
    </row>
    <row r="15" spans="1:13" ht="15" customHeight="1" x14ac:dyDescent="0.2">
      <c r="A15" s="36"/>
      <c r="B15" s="16" t="s">
        <v>29</v>
      </c>
      <c r="C15" s="14">
        <f t="shared" si="0"/>
        <v>897</v>
      </c>
      <c r="D15" s="14">
        <v>454</v>
      </c>
      <c r="E15" s="18">
        <v>443</v>
      </c>
      <c r="F15" s="12" t="s">
        <v>30</v>
      </c>
      <c r="G15" s="14">
        <f t="shared" si="1"/>
        <v>938</v>
      </c>
      <c r="H15" s="14">
        <v>517</v>
      </c>
      <c r="I15" s="54">
        <v>421</v>
      </c>
      <c r="J15" s="15"/>
      <c r="K15" s="15"/>
      <c r="L15" s="15"/>
      <c r="M15" s="15"/>
    </row>
    <row r="16" spans="1:13" ht="15" customHeight="1" x14ac:dyDescent="0.2">
      <c r="A16" s="36"/>
      <c r="B16" s="16" t="s">
        <v>31</v>
      </c>
      <c r="C16" s="14">
        <f t="shared" si="0"/>
        <v>66</v>
      </c>
      <c r="D16" s="14">
        <v>36</v>
      </c>
      <c r="E16" s="18">
        <v>30</v>
      </c>
      <c r="F16" s="12" t="s">
        <v>32</v>
      </c>
      <c r="G16" s="14">
        <f>H16+I16</f>
        <v>1496</v>
      </c>
      <c r="H16" s="14">
        <v>796</v>
      </c>
      <c r="I16" s="54">
        <v>700</v>
      </c>
      <c r="J16" s="15"/>
      <c r="K16" s="15"/>
      <c r="L16" s="15"/>
      <c r="M16" s="15"/>
    </row>
    <row r="17" spans="1:13" ht="15" customHeight="1" x14ac:dyDescent="0.2">
      <c r="A17" s="36"/>
      <c r="B17" s="16" t="s">
        <v>33</v>
      </c>
      <c r="C17" s="14">
        <f t="shared" si="0"/>
        <v>261</v>
      </c>
      <c r="D17" s="14">
        <v>128</v>
      </c>
      <c r="E17" s="18">
        <v>133</v>
      </c>
      <c r="F17" s="12" t="s">
        <v>34</v>
      </c>
      <c r="G17" s="14">
        <f>H17+I17</f>
        <v>1083</v>
      </c>
      <c r="H17" s="14">
        <v>560</v>
      </c>
      <c r="I17" s="14">
        <v>523</v>
      </c>
      <c r="J17" s="15"/>
      <c r="K17" s="15"/>
      <c r="L17" s="15"/>
      <c r="M17" s="15"/>
    </row>
    <row r="18" spans="1:13" ht="15" customHeight="1" x14ac:dyDescent="0.2">
      <c r="A18" s="36"/>
      <c r="B18" s="16" t="s">
        <v>35</v>
      </c>
      <c r="C18" s="14">
        <f t="shared" si="0"/>
        <v>207</v>
      </c>
      <c r="D18" s="14">
        <v>109</v>
      </c>
      <c r="E18" s="18">
        <v>98</v>
      </c>
      <c r="F18" s="12" t="s">
        <v>36</v>
      </c>
      <c r="G18" s="14">
        <f t="shared" ref="G18:G46" si="2">H18+I18</f>
        <v>170</v>
      </c>
      <c r="H18" s="14">
        <v>75</v>
      </c>
      <c r="I18" s="14">
        <v>95</v>
      </c>
      <c r="J18" s="15"/>
      <c r="K18" s="15"/>
      <c r="L18" s="15"/>
      <c r="M18" s="15"/>
    </row>
    <row r="19" spans="1:13" ht="15" customHeight="1" x14ac:dyDescent="0.2">
      <c r="A19" s="36"/>
      <c r="B19" s="16" t="s">
        <v>37</v>
      </c>
      <c r="C19" s="14">
        <f t="shared" si="0"/>
        <v>472</v>
      </c>
      <c r="D19" s="14">
        <v>222</v>
      </c>
      <c r="E19" s="18">
        <v>250</v>
      </c>
      <c r="F19" s="12" t="s">
        <v>38</v>
      </c>
      <c r="G19" s="14">
        <f t="shared" si="2"/>
        <v>265</v>
      </c>
      <c r="H19" s="14">
        <v>138</v>
      </c>
      <c r="I19" s="14">
        <v>127</v>
      </c>
      <c r="J19" s="15"/>
      <c r="K19" s="15"/>
      <c r="L19" s="15"/>
      <c r="M19" s="15"/>
    </row>
    <row r="20" spans="1:13" ht="15" customHeight="1" x14ac:dyDescent="0.2">
      <c r="A20" s="36"/>
      <c r="B20" s="16" t="s">
        <v>39</v>
      </c>
      <c r="C20" s="14">
        <f t="shared" si="0"/>
        <v>2743</v>
      </c>
      <c r="D20" s="14">
        <v>1382</v>
      </c>
      <c r="E20" s="18">
        <v>1361</v>
      </c>
      <c r="F20" s="12" t="s">
        <v>40</v>
      </c>
      <c r="G20" s="14">
        <f t="shared" si="2"/>
        <v>1704</v>
      </c>
      <c r="H20" s="14">
        <v>891</v>
      </c>
      <c r="I20" s="14">
        <v>813</v>
      </c>
      <c r="J20" s="15"/>
      <c r="K20" s="15"/>
      <c r="L20" s="15"/>
    </row>
    <row r="21" spans="1:13" ht="15" customHeight="1" x14ac:dyDescent="0.2">
      <c r="A21" s="36"/>
      <c r="B21" s="16" t="s">
        <v>41</v>
      </c>
      <c r="C21" s="14">
        <f t="shared" si="0"/>
        <v>3091</v>
      </c>
      <c r="D21" s="14">
        <v>1578</v>
      </c>
      <c r="E21" s="18">
        <v>1513</v>
      </c>
      <c r="F21" s="12" t="s">
        <v>42</v>
      </c>
      <c r="G21" s="14">
        <f t="shared" si="2"/>
        <v>2133</v>
      </c>
      <c r="H21" s="14">
        <v>1063</v>
      </c>
      <c r="I21" s="14">
        <v>1070</v>
      </c>
      <c r="J21" s="15"/>
      <c r="K21" s="15"/>
    </row>
    <row r="22" spans="1:13" ht="15" customHeight="1" x14ac:dyDescent="0.2">
      <c r="A22" s="36"/>
      <c r="B22" s="16" t="s">
        <v>43</v>
      </c>
      <c r="C22" s="14">
        <f t="shared" si="0"/>
        <v>2681</v>
      </c>
      <c r="D22" s="14">
        <v>1428</v>
      </c>
      <c r="E22" s="18">
        <v>1253</v>
      </c>
      <c r="F22" s="12" t="s">
        <v>44</v>
      </c>
      <c r="G22" s="14">
        <f t="shared" si="2"/>
        <v>2691</v>
      </c>
      <c r="H22" s="14">
        <v>1323</v>
      </c>
      <c r="I22" s="14">
        <v>1368</v>
      </c>
      <c r="J22" s="19"/>
      <c r="K22" s="15"/>
    </row>
    <row r="23" spans="1:13" ht="15" customHeight="1" x14ac:dyDescent="0.2">
      <c r="A23" s="36"/>
      <c r="B23" s="16" t="s">
        <v>45</v>
      </c>
      <c r="C23" s="14">
        <f t="shared" si="0"/>
        <v>2320</v>
      </c>
      <c r="D23" s="14">
        <v>1208</v>
      </c>
      <c r="E23" s="18">
        <v>1112</v>
      </c>
      <c r="F23" s="12" t="s">
        <v>46</v>
      </c>
      <c r="G23" s="14">
        <f t="shared" si="2"/>
        <v>1770</v>
      </c>
      <c r="H23" s="14">
        <v>883</v>
      </c>
      <c r="I23" s="14">
        <v>887</v>
      </c>
      <c r="J23" s="15"/>
      <c r="K23" s="15"/>
    </row>
    <row r="24" spans="1:13" ht="15" customHeight="1" x14ac:dyDescent="0.2">
      <c r="A24" s="36"/>
      <c r="B24" s="16" t="s">
        <v>47</v>
      </c>
      <c r="C24" s="14">
        <f t="shared" si="0"/>
        <v>896</v>
      </c>
      <c r="D24" s="14">
        <v>448</v>
      </c>
      <c r="E24" s="18">
        <v>448</v>
      </c>
      <c r="F24" s="12" t="s">
        <v>48</v>
      </c>
      <c r="G24" s="14">
        <f t="shared" si="2"/>
        <v>2104</v>
      </c>
      <c r="H24" s="14">
        <v>1029</v>
      </c>
      <c r="I24" s="14">
        <v>1075</v>
      </c>
      <c r="J24" s="15"/>
      <c r="K24" s="15"/>
    </row>
    <row r="25" spans="1:13" ht="15" customHeight="1" x14ac:dyDescent="0.2">
      <c r="A25" s="36"/>
      <c r="B25" s="16" t="s">
        <v>49</v>
      </c>
      <c r="C25" s="14">
        <f t="shared" si="0"/>
        <v>404</v>
      </c>
      <c r="D25" s="14">
        <v>202</v>
      </c>
      <c r="E25" s="18">
        <v>202</v>
      </c>
      <c r="F25" s="12" t="s">
        <v>50</v>
      </c>
      <c r="G25" s="14">
        <f t="shared" si="2"/>
        <v>2912</v>
      </c>
      <c r="H25" s="14">
        <v>1439</v>
      </c>
      <c r="I25" s="14">
        <v>1473</v>
      </c>
      <c r="J25" s="15"/>
    </row>
    <row r="26" spans="1:13" ht="15" customHeight="1" x14ac:dyDescent="0.2">
      <c r="A26" s="36"/>
      <c r="B26" s="16" t="s">
        <v>51</v>
      </c>
      <c r="C26" s="14" t="s">
        <v>132</v>
      </c>
      <c r="D26" s="14" t="s">
        <v>132</v>
      </c>
      <c r="E26" s="14" t="s">
        <v>132</v>
      </c>
      <c r="F26" s="12" t="s">
        <v>52</v>
      </c>
      <c r="G26" s="14">
        <f t="shared" si="2"/>
        <v>3581</v>
      </c>
      <c r="H26" s="14">
        <v>1770</v>
      </c>
      <c r="I26" s="14">
        <v>1811</v>
      </c>
    </row>
    <row r="27" spans="1:13" ht="15" customHeight="1" x14ac:dyDescent="0.2">
      <c r="A27" s="36"/>
      <c r="B27" s="16" t="s">
        <v>53</v>
      </c>
      <c r="C27" s="14">
        <f t="shared" ref="C27:C34" si="3">D27+E27</f>
        <v>3610</v>
      </c>
      <c r="D27" s="14">
        <v>1853</v>
      </c>
      <c r="E27" s="18">
        <v>1757</v>
      </c>
      <c r="F27" s="12" t="s">
        <v>54</v>
      </c>
      <c r="G27" s="14">
        <f t="shared" si="2"/>
        <v>1729</v>
      </c>
      <c r="H27" s="14">
        <v>867</v>
      </c>
      <c r="I27" s="14">
        <v>862</v>
      </c>
    </row>
    <row r="28" spans="1:13" ht="15" customHeight="1" x14ac:dyDescent="0.2">
      <c r="A28" s="36"/>
      <c r="B28" s="16" t="s">
        <v>55</v>
      </c>
      <c r="C28" s="14">
        <f t="shared" si="3"/>
        <v>3266</v>
      </c>
      <c r="D28" s="14">
        <v>1634</v>
      </c>
      <c r="E28" s="18">
        <v>1632</v>
      </c>
      <c r="F28" s="12" t="s">
        <v>56</v>
      </c>
      <c r="G28" s="14">
        <f t="shared" si="2"/>
        <v>2290</v>
      </c>
      <c r="H28" s="14">
        <v>1191</v>
      </c>
      <c r="I28" s="14">
        <v>1099</v>
      </c>
    </row>
    <row r="29" spans="1:13" ht="15" customHeight="1" x14ac:dyDescent="0.2">
      <c r="A29" s="36"/>
      <c r="B29" s="16" t="s">
        <v>57</v>
      </c>
      <c r="C29" s="14">
        <f t="shared" si="3"/>
        <v>3690</v>
      </c>
      <c r="D29" s="14">
        <v>1858</v>
      </c>
      <c r="E29" s="18">
        <v>1832</v>
      </c>
      <c r="F29" s="12" t="s">
        <v>58</v>
      </c>
      <c r="G29" s="14">
        <f t="shared" si="2"/>
        <v>1547</v>
      </c>
      <c r="H29" s="14">
        <v>768</v>
      </c>
      <c r="I29" s="14">
        <v>779</v>
      </c>
    </row>
    <row r="30" spans="1:13" ht="15" customHeight="1" x14ac:dyDescent="0.2">
      <c r="A30" s="36"/>
      <c r="B30" s="16" t="s">
        <v>59</v>
      </c>
      <c r="C30" s="14">
        <f t="shared" si="3"/>
        <v>3762</v>
      </c>
      <c r="D30" s="14">
        <v>1892</v>
      </c>
      <c r="E30" s="18">
        <v>1870</v>
      </c>
      <c r="F30" s="12" t="s">
        <v>60</v>
      </c>
      <c r="G30" s="14">
        <f t="shared" si="2"/>
        <v>1534</v>
      </c>
      <c r="H30" s="14">
        <v>768</v>
      </c>
      <c r="I30" s="14">
        <v>766</v>
      </c>
      <c r="J30" s="15"/>
      <c r="K30" s="15"/>
    </row>
    <row r="31" spans="1:13" ht="15" customHeight="1" x14ac:dyDescent="0.2">
      <c r="A31" s="36"/>
      <c r="B31" s="16" t="s">
        <v>61</v>
      </c>
      <c r="C31" s="14">
        <f t="shared" si="3"/>
        <v>1203</v>
      </c>
      <c r="D31" s="14">
        <v>593</v>
      </c>
      <c r="E31" s="18">
        <v>610</v>
      </c>
      <c r="F31" s="12" t="s">
        <v>62</v>
      </c>
      <c r="G31" s="14">
        <f t="shared" si="2"/>
        <v>2249</v>
      </c>
      <c r="H31" s="14">
        <v>1109</v>
      </c>
      <c r="I31" s="14">
        <v>1140</v>
      </c>
    </row>
    <row r="32" spans="1:13" ht="15" customHeight="1" x14ac:dyDescent="0.2">
      <c r="A32" s="36"/>
      <c r="B32" s="16" t="s">
        <v>63</v>
      </c>
      <c r="C32" s="14">
        <f t="shared" si="3"/>
        <v>607</v>
      </c>
      <c r="D32" s="14">
        <v>325</v>
      </c>
      <c r="E32" s="18">
        <v>282</v>
      </c>
      <c r="F32" s="12" t="s">
        <v>64</v>
      </c>
      <c r="G32" s="14">
        <f t="shared" si="2"/>
        <v>890</v>
      </c>
      <c r="H32" s="14">
        <v>465</v>
      </c>
      <c r="I32" s="14">
        <v>425</v>
      </c>
      <c r="J32" s="15"/>
      <c r="K32" s="15"/>
      <c r="L32" s="15"/>
      <c r="M32" s="15"/>
    </row>
    <row r="33" spans="1:13" ht="15" customHeight="1" x14ac:dyDescent="0.2">
      <c r="A33" s="36"/>
      <c r="B33" s="16" t="s">
        <v>65</v>
      </c>
      <c r="C33" s="14">
        <f t="shared" si="3"/>
        <v>4097</v>
      </c>
      <c r="D33" s="14">
        <v>2161</v>
      </c>
      <c r="E33" s="18">
        <v>1936</v>
      </c>
      <c r="F33" s="12" t="s">
        <v>66</v>
      </c>
      <c r="G33" s="14">
        <f t="shared" si="2"/>
        <v>1471</v>
      </c>
      <c r="H33" s="14">
        <v>747</v>
      </c>
      <c r="I33" s="14">
        <v>724</v>
      </c>
    </row>
    <row r="34" spans="1:13" ht="15" customHeight="1" x14ac:dyDescent="0.2">
      <c r="A34" s="36"/>
      <c r="B34" s="16" t="s">
        <v>67</v>
      </c>
      <c r="C34" s="14">
        <f t="shared" si="3"/>
        <v>817</v>
      </c>
      <c r="D34" s="14">
        <v>441</v>
      </c>
      <c r="E34" s="18">
        <v>376</v>
      </c>
      <c r="F34" s="12" t="s">
        <v>68</v>
      </c>
      <c r="G34" s="14">
        <f t="shared" si="2"/>
        <v>1622</v>
      </c>
      <c r="H34" s="14">
        <v>762</v>
      </c>
      <c r="I34" s="14">
        <v>860</v>
      </c>
    </row>
    <row r="35" spans="1:13" ht="15" customHeight="1" x14ac:dyDescent="0.2">
      <c r="A35" s="36"/>
      <c r="B35" s="16" t="s">
        <v>69</v>
      </c>
      <c r="C35" s="14" t="s">
        <v>132</v>
      </c>
      <c r="D35" s="14" t="s">
        <v>132</v>
      </c>
      <c r="E35" s="14" t="s">
        <v>132</v>
      </c>
      <c r="F35" s="12" t="s">
        <v>70</v>
      </c>
      <c r="G35" s="14">
        <f t="shared" si="2"/>
        <v>1568</v>
      </c>
      <c r="H35" s="14">
        <v>827</v>
      </c>
      <c r="I35" s="14">
        <v>741</v>
      </c>
    </row>
    <row r="36" spans="1:13" ht="15" customHeight="1" x14ac:dyDescent="0.2">
      <c r="A36" s="36"/>
      <c r="B36" s="16" t="s">
        <v>71</v>
      </c>
      <c r="C36" s="14">
        <f>D36+E36</f>
        <v>859</v>
      </c>
      <c r="D36" s="14">
        <v>435</v>
      </c>
      <c r="E36" s="18">
        <v>424</v>
      </c>
      <c r="F36" s="12" t="s">
        <v>72</v>
      </c>
      <c r="G36" s="14">
        <f t="shared" si="2"/>
        <v>2856</v>
      </c>
      <c r="H36" s="14">
        <v>1352</v>
      </c>
      <c r="I36" s="54">
        <v>1504</v>
      </c>
    </row>
    <row r="37" spans="1:13" ht="15" customHeight="1" x14ac:dyDescent="0.2">
      <c r="A37" s="36"/>
      <c r="B37" s="16" t="s">
        <v>73</v>
      </c>
      <c r="C37" s="14" t="s">
        <v>132</v>
      </c>
      <c r="D37" s="14" t="s">
        <v>132</v>
      </c>
      <c r="E37" s="14" t="s">
        <v>132</v>
      </c>
      <c r="F37" s="12" t="s">
        <v>75</v>
      </c>
      <c r="G37" s="14">
        <f t="shared" si="2"/>
        <v>3328</v>
      </c>
      <c r="H37" s="14">
        <v>1569</v>
      </c>
      <c r="I37" s="54">
        <v>1759</v>
      </c>
    </row>
    <row r="38" spans="1:13" ht="15" customHeight="1" x14ac:dyDescent="0.2">
      <c r="A38" s="36"/>
      <c r="B38" s="16" t="s">
        <v>76</v>
      </c>
      <c r="C38" s="14" t="s">
        <v>132</v>
      </c>
      <c r="D38" s="14" t="s">
        <v>132</v>
      </c>
      <c r="E38" s="14" t="s">
        <v>132</v>
      </c>
      <c r="F38" s="21" t="s">
        <v>77</v>
      </c>
      <c r="G38" s="14">
        <f t="shared" si="2"/>
        <v>855</v>
      </c>
      <c r="H38" s="14">
        <v>424</v>
      </c>
      <c r="I38" s="54">
        <v>431</v>
      </c>
    </row>
    <row r="39" spans="1:13" ht="15" customHeight="1" x14ac:dyDescent="0.2">
      <c r="A39" s="36"/>
      <c r="B39" s="16" t="s">
        <v>78</v>
      </c>
      <c r="C39" s="14">
        <f>D39+E39</f>
        <v>785</v>
      </c>
      <c r="D39" s="14">
        <v>421</v>
      </c>
      <c r="E39" s="18">
        <v>364</v>
      </c>
      <c r="F39" s="21" t="s">
        <v>79</v>
      </c>
      <c r="G39" s="14">
        <f t="shared" si="2"/>
        <v>662</v>
      </c>
      <c r="H39" s="14">
        <v>321</v>
      </c>
      <c r="I39" s="54">
        <v>341</v>
      </c>
    </row>
    <row r="40" spans="1:13" ht="15" customHeight="1" x14ac:dyDescent="0.2">
      <c r="A40" s="36"/>
      <c r="B40" s="16" t="s">
        <v>80</v>
      </c>
      <c r="C40" s="14" t="s">
        <v>132</v>
      </c>
      <c r="D40" s="14" t="s">
        <v>132</v>
      </c>
      <c r="E40" s="14" t="s">
        <v>132</v>
      </c>
      <c r="F40" s="12" t="s">
        <v>81</v>
      </c>
      <c r="G40" s="14">
        <f t="shared" si="2"/>
        <v>5450</v>
      </c>
      <c r="H40" s="14">
        <v>2737</v>
      </c>
      <c r="I40" s="14">
        <v>2713</v>
      </c>
    </row>
    <row r="41" spans="1:13" ht="15" customHeight="1" x14ac:dyDescent="0.2">
      <c r="A41" s="36"/>
      <c r="B41" s="16" t="s">
        <v>82</v>
      </c>
      <c r="C41" s="14">
        <f>D41+E41</f>
        <v>10</v>
      </c>
      <c r="D41" s="14">
        <v>4</v>
      </c>
      <c r="E41" s="14">
        <v>6</v>
      </c>
      <c r="F41" s="12" t="s">
        <v>83</v>
      </c>
      <c r="G41" s="14">
        <f t="shared" si="2"/>
        <v>2069</v>
      </c>
      <c r="H41" s="14">
        <v>1043</v>
      </c>
      <c r="I41" s="14">
        <v>1026</v>
      </c>
    </row>
    <row r="42" spans="1:13" ht="15" customHeight="1" x14ac:dyDescent="0.2">
      <c r="A42" s="36"/>
      <c r="B42" s="16" t="s">
        <v>84</v>
      </c>
      <c r="C42" s="14">
        <f>D42+E42</f>
        <v>1501</v>
      </c>
      <c r="D42" s="14">
        <v>759</v>
      </c>
      <c r="E42" s="18">
        <v>742</v>
      </c>
      <c r="F42" s="12" t="s">
        <v>85</v>
      </c>
      <c r="G42" s="14">
        <f t="shared" si="2"/>
        <v>2148</v>
      </c>
      <c r="H42" s="14">
        <v>1028</v>
      </c>
      <c r="I42" s="14">
        <v>1120</v>
      </c>
    </row>
    <row r="43" spans="1:13" ht="15" customHeight="1" x14ac:dyDescent="0.2">
      <c r="A43" s="36"/>
      <c r="B43" s="16" t="s">
        <v>134</v>
      </c>
      <c r="C43" s="14" t="s">
        <v>132</v>
      </c>
      <c r="D43" s="14" t="s">
        <v>132</v>
      </c>
      <c r="E43" s="14" t="s">
        <v>132</v>
      </c>
      <c r="F43" s="12" t="s">
        <v>87</v>
      </c>
      <c r="G43" s="14">
        <f t="shared" si="2"/>
        <v>2540</v>
      </c>
      <c r="H43" s="14">
        <v>1256</v>
      </c>
      <c r="I43" s="14">
        <v>1284</v>
      </c>
    </row>
    <row r="44" spans="1:13" ht="15" customHeight="1" x14ac:dyDescent="0.2">
      <c r="A44" s="36"/>
      <c r="B44" s="16" t="s">
        <v>86</v>
      </c>
      <c r="C44" s="14">
        <f>D44+E44</f>
        <v>11</v>
      </c>
      <c r="D44" s="26">
        <v>8</v>
      </c>
      <c r="E44" s="18">
        <v>3</v>
      </c>
      <c r="F44" s="12" t="s">
        <v>89</v>
      </c>
      <c r="G44" s="14">
        <f t="shared" si="2"/>
        <v>2796</v>
      </c>
      <c r="H44" s="14">
        <v>1408</v>
      </c>
      <c r="I44" s="14">
        <v>1388</v>
      </c>
      <c r="J44" s="15"/>
      <c r="K44" s="15"/>
    </row>
    <row r="45" spans="1:13" ht="15" customHeight="1" x14ac:dyDescent="0.2">
      <c r="A45" s="36"/>
      <c r="B45" s="16" t="s">
        <v>88</v>
      </c>
      <c r="C45" s="14">
        <f>D45+E45</f>
        <v>911</v>
      </c>
      <c r="D45" s="26">
        <v>498</v>
      </c>
      <c r="E45" s="18">
        <v>413</v>
      </c>
      <c r="F45" s="22" t="s">
        <v>91</v>
      </c>
      <c r="G45" s="14" t="s">
        <v>132</v>
      </c>
      <c r="H45" s="14" t="s">
        <v>132</v>
      </c>
      <c r="I45" s="14" t="s">
        <v>132</v>
      </c>
      <c r="J45" s="23"/>
      <c r="K45" s="24"/>
    </row>
    <row r="46" spans="1:13" ht="15" customHeight="1" x14ac:dyDescent="0.2">
      <c r="A46" s="36"/>
      <c r="B46" s="16" t="s">
        <v>90</v>
      </c>
      <c r="C46" s="14" t="s">
        <v>132</v>
      </c>
      <c r="D46" s="14" t="s">
        <v>132</v>
      </c>
      <c r="E46" s="14" t="s">
        <v>132</v>
      </c>
      <c r="F46" s="22" t="s">
        <v>93</v>
      </c>
      <c r="G46" s="14">
        <f t="shared" si="2"/>
        <v>181</v>
      </c>
      <c r="H46" s="14">
        <v>95</v>
      </c>
      <c r="I46" s="14">
        <v>86</v>
      </c>
      <c r="L46" s="15"/>
      <c r="M46" s="15"/>
    </row>
    <row r="47" spans="1:13" ht="15" customHeight="1" x14ac:dyDescent="0.2">
      <c r="A47" s="36"/>
      <c r="B47" s="16" t="s">
        <v>92</v>
      </c>
      <c r="C47" s="14" t="s">
        <v>132</v>
      </c>
      <c r="D47" s="14" t="s">
        <v>132</v>
      </c>
      <c r="E47" s="14" t="s">
        <v>132</v>
      </c>
      <c r="F47" s="22" t="s">
        <v>95</v>
      </c>
      <c r="G47" s="14" t="s">
        <v>74</v>
      </c>
      <c r="H47" s="14" t="s">
        <v>132</v>
      </c>
      <c r="I47" s="14" t="s">
        <v>132</v>
      </c>
      <c r="L47" s="23">
        <v>11</v>
      </c>
      <c r="M47" s="15"/>
    </row>
    <row r="48" spans="1:13" ht="15" customHeight="1" x14ac:dyDescent="0.2">
      <c r="A48" s="36"/>
      <c r="B48" s="16" t="s">
        <v>94</v>
      </c>
      <c r="C48" s="14">
        <f>D48+E48</f>
        <v>733</v>
      </c>
      <c r="D48" s="14">
        <v>379</v>
      </c>
      <c r="E48" s="18">
        <v>354</v>
      </c>
      <c r="F48" s="22" t="s">
        <v>133</v>
      </c>
      <c r="G48" s="14" t="s">
        <v>74</v>
      </c>
      <c r="H48" s="14" t="s">
        <v>132</v>
      </c>
      <c r="I48" s="14" t="s">
        <v>132</v>
      </c>
    </row>
    <row r="49" spans="1:13" ht="15" customHeight="1" x14ac:dyDescent="0.2">
      <c r="A49" s="36"/>
      <c r="B49" s="16" t="s">
        <v>96</v>
      </c>
      <c r="C49" s="14" t="s">
        <v>132</v>
      </c>
      <c r="D49" s="14" t="s">
        <v>132</v>
      </c>
      <c r="E49" s="14" t="s">
        <v>132</v>
      </c>
      <c r="F49" s="22"/>
      <c r="G49" s="14"/>
      <c r="H49" s="14"/>
      <c r="I49" s="14"/>
    </row>
    <row r="50" spans="1:13" ht="15" customHeight="1" x14ac:dyDescent="0.2">
      <c r="A50" s="36"/>
      <c r="B50" s="16" t="s">
        <v>97</v>
      </c>
      <c r="C50" s="14">
        <f t="shared" ref="C50:C62" si="4">D50+E50</f>
        <v>1024</v>
      </c>
      <c r="D50" s="14">
        <v>520</v>
      </c>
      <c r="E50" s="18">
        <v>504</v>
      </c>
      <c r="F50" s="12"/>
      <c r="G50" s="14"/>
      <c r="H50" s="14"/>
      <c r="I50" s="14"/>
      <c r="J50" s="27"/>
    </row>
    <row r="51" spans="1:13" ht="15" customHeight="1" x14ac:dyDescent="0.2">
      <c r="A51" s="36"/>
      <c r="B51" s="16" t="s">
        <v>98</v>
      </c>
      <c r="C51" s="14">
        <f t="shared" si="4"/>
        <v>12</v>
      </c>
      <c r="D51" s="14">
        <v>8</v>
      </c>
      <c r="E51" s="37">
        <v>4</v>
      </c>
      <c r="F51" s="12"/>
      <c r="G51" s="14"/>
      <c r="H51" s="14"/>
      <c r="I51" s="14"/>
      <c r="J51" s="15"/>
      <c r="K51" s="15"/>
    </row>
    <row r="52" spans="1:13" ht="15" customHeight="1" x14ac:dyDescent="0.2">
      <c r="A52" s="36"/>
      <c r="B52" s="16" t="s">
        <v>99</v>
      </c>
      <c r="C52" s="14">
        <f t="shared" si="4"/>
        <v>15</v>
      </c>
      <c r="D52" s="14">
        <v>4</v>
      </c>
      <c r="E52" s="18">
        <v>11</v>
      </c>
      <c r="F52" s="12"/>
      <c r="G52" s="14"/>
      <c r="H52" s="14"/>
      <c r="I52" s="14"/>
      <c r="J52" s="27"/>
    </row>
    <row r="53" spans="1:13" ht="15" customHeight="1" x14ac:dyDescent="0.2">
      <c r="A53" s="36"/>
      <c r="B53" s="16" t="s">
        <v>100</v>
      </c>
      <c r="C53" s="14">
        <f t="shared" si="4"/>
        <v>825</v>
      </c>
      <c r="D53" s="14">
        <v>412</v>
      </c>
      <c r="E53" s="18">
        <v>413</v>
      </c>
      <c r="F53" s="25" t="s">
        <v>101</v>
      </c>
      <c r="G53" s="55">
        <f>SUM(H53:I53)</f>
        <v>136785</v>
      </c>
      <c r="H53" s="56">
        <v>68838</v>
      </c>
      <c r="I53" s="14">
        <v>67947</v>
      </c>
      <c r="J53" s="27"/>
      <c r="L53" s="15"/>
      <c r="M53" s="15"/>
    </row>
    <row r="54" spans="1:13" ht="15" customHeight="1" x14ac:dyDescent="0.2">
      <c r="A54" s="36"/>
      <c r="B54" s="16" t="s">
        <v>102</v>
      </c>
      <c r="C54" s="14">
        <f t="shared" si="4"/>
        <v>1989</v>
      </c>
      <c r="D54" s="14">
        <v>1004</v>
      </c>
      <c r="E54" s="18">
        <v>985</v>
      </c>
      <c r="F54" s="12"/>
      <c r="G54" s="26"/>
      <c r="H54" s="26"/>
      <c r="I54" s="26"/>
      <c r="J54" s="27"/>
    </row>
    <row r="55" spans="1:13" ht="15" customHeight="1" x14ac:dyDescent="0.2">
      <c r="A55" s="36"/>
      <c r="B55" s="16" t="s">
        <v>103</v>
      </c>
      <c r="C55" s="14">
        <f t="shared" si="4"/>
        <v>2074</v>
      </c>
      <c r="D55" s="14">
        <v>1037</v>
      </c>
      <c r="E55" s="18">
        <v>1037</v>
      </c>
      <c r="F55" s="25" t="s">
        <v>104</v>
      </c>
      <c r="G55" s="26"/>
      <c r="H55" s="14"/>
      <c r="I55" s="14"/>
      <c r="J55" s="27"/>
    </row>
    <row r="56" spans="1:13" ht="15" customHeight="1" x14ac:dyDescent="0.2">
      <c r="A56" s="36"/>
      <c r="B56" s="16" t="s">
        <v>105</v>
      </c>
      <c r="C56" s="14">
        <f t="shared" si="4"/>
        <v>8161</v>
      </c>
      <c r="D56" s="14">
        <v>4119</v>
      </c>
      <c r="E56" s="18">
        <v>4042</v>
      </c>
      <c r="F56" s="12" t="s">
        <v>106</v>
      </c>
      <c r="G56" s="26">
        <f>SUM(H56:I56)</f>
        <v>13110</v>
      </c>
      <c r="H56" s="44">
        <v>6532</v>
      </c>
      <c r="I56" s="44">
        <v>6578</v>
      </c>
    </row>
    <row r="57" spans="1:13" ht="15" customHeight="1" x14ac:dyDescent="0.2">
      <c r="A57" s="36"/>
      <c r="B57" s="16" t="s">
        <v>107</v>
      </c>
      <c r="C57" s="14">
        <f t="shared" si="4"/>
        <v>6043</v>
      </c>
      <c r="D57" s="14">
        <v>2907</v>
      </c>
      <c r="E57" s="18">
        <v>3136</v>
      </c>
      <c r="F57" s="12" t="s">
        <v>108</v>
      </c>
      <c r="G57" s="26">
        <f>SUM(H57:I57)</f>
        <v>5199</v>
      </c>
      <c r="H57" s="44">
        <v>2511</v>
      </c>
      <c r="I57" s="44">
        <v>2688</v>
      </c>
    </row>
    <row r="58" spans="1:13" ht="15" customHeight="1" x14ac:dyDescent="0.2">
      <c r="A58" s="36"/>
      <c r="B58" s="16" t="s">
        <v>109</v>
      </c>
      <c r="C58" s="14">
        <f t="shared" si="4"/>
        <v>239</v>
      </c>
      <c r="D58" s="14">
        <v>128</v>
      </c>
      <c r="E58" s="18">
        <v>111</v>
      </c>
      <c r="F58" s="12" t="s">
        <v>110</v>
      </c>
      <c r="G58" s="26">
        <f>SUM(H58:I58)</f>
        <v>6142</v>
      </c>
      <c r="H58" s="44">
        <v>2902</v>
      </c>
      <c r="I58" s="44">
        <v>3240</v>
      </c>
      <c r="J58" s="15"/>
      <c r="K58" s="15"/>
    </row>
    <row r="59" spans="1:13" ht="15" customHeight="1" x14ac:dyDescent="0.2">
      <c r="A59" s="36"/>
      <c r="B59" s="16" t="s">
        <v>111</v>
      </c>
      <c r="C59" s="14">
        <f t="shared" si="4"/>
        <v>320</v>
      </c>
      <c r="D59" s="14">
        <v>158</v>
      </c>
      <c r="E59" s="18">
        <v>162</v>
      </c>
      <c r="F59" s="12"/>
      <c r="G59" s="14"/>
      <c r="H59" s="14"/>
      <c r="I59" s="14"/>
    </row>
    <row r="60" spans="1:13" ht="15" customHeight="1" x14ac:dyDescent="0.2">
      <c r="A60" s="36"/>
      <c r="B60" s="16" t="s">
        <v>112</v>
      </c>
      <c r="C60" s="14">
        <f t="shared" si="4"/>
        <v>195</v>
      </c>
      <c r="D60" s="14">
        <v>92</v>
      </c>
      <c r="E60" s="18">
        <v>103</v>
      </c>
      <c r="F60" s="12" t="s">
        <v>113</v>
      </c>
      <c r="G60" s="26">
        <f>SUM(H60:I60)</f>
        <v>40555</v>
      </c>
      <c r="H60" s="14">
        <v>20233</v>
      </c>
      <c r="I60" s="14">
        <v>20322</v>
      </c>
      <c r="L60" s="15"/>
    </row>
    <row r="61" spans="1:13" ht="15" customHeight="1" x14ac:dyDescent="0.2">
      <c r="A61" s="36"/>
      <c r="B61" s="16" t="s">
        <v>114</v>
      </c>
      <c r="C61" s="14">
        <f t="shared" si="4"/>
        <v>1053</v>
      </c>
      <c r="D61" s="14">
        <v>533</v>
      </c>
      <c r="E61" s="18">
        <v>520</v>
      </c>
      <c r="F61" s="12" t="s">
        <v>115</v>
      </c>
      <c r="G61" s="26">
        <f>SUM(H61:I61)</f>
        <v>47003</v>
      </c>
      <c r="H61" s="14">
        <v>23955</v>
      </c>
      <c r="I61" s="14">
        <v>23048</v>
      </c>
      <c r="J61" s="15"/>
      <c r="K61" s="15"/>
    </row>
    <row r="62" spans="1:13" ht="15" customHeight="1" x14ac:dyDescent="0.2">
      <c r="A62" s="36"/>
      <c r="B62" s="28" t="s">
        <v>116</v>
      </c>
      <c r="C62" s="38">
        <f t="shared" si="4"/>
        <v>18</v>
      </c>
      <c r="D62" s="30">
        <v>11</v>
      </c>
      <c r="E62" s="31">
        <v>7</v>
      </c>
      <c r="F62" s="32" t="s">
        <v>117</v>
      </c>
      <c r="G62" s="42">
        <f>SUM(H62:I62)</f>
        <v>49227</v>
      </c>
      <c r="H62" s="30">
        <v>24650</v>
      </c>
      <c r="I62" s="30">
        <v>24577</v>
      </c>
      <c r="J62" s="27"/>
    </row>
    <row r="63" spans="1:13" ht="15" customHeight="1" x14ac:dyDescent="0.2">
      <c r="A63" s="36"/>
      <c r="B63" s="33" t="s">
        <v>118</v>
      </c>
      <c r="C63" s="34"/>
      <c r="D63" s="34"/>
      <c r="E63" s="34"/>
      <c r="F63" s="34"/>
      <c r="G63" s="35"/>
      <c r="H63" s="35"/>
      <c r="I63" s="35"/>
      <c r="J63" s="27"/>
      <c r="K63" s="27"/>
    </row>
    <row r="64" spans="1:13" ht="15" customHeight="1" x14ac:dyDescent="0.2">
      <c r="C64" s="15"/>
      <c r="E64" s="15"/>
      <c r="G64" s="15"/>
      <c r="J64" s="27"/>
      <c r="K64" s="27"/>
    </row>
    <row r="65" spans="3:12" x14ac:dyDescent="0.2">
      <c r="C65" s="15"/>
      <c r="E65" s="15"/>
      <c r="G65" s="15"/>
      <c r="J65" s="27"/>
      <c r="K65" s="27"/>
    </row>
    <row r="66" spans="3:12" x14ac:dyDescent="0.2">
      <c r="C66" s="15"/>
      <c r="E66" s="15"/>
      <c r="G66" s="15"/>
      <c r="H66" s="27"/>
      <c r="J66" s="27"/>
      <c r="L66" s="27"/>
    </row>
    <row r="67" spans="3:12" x14ac:dyDescent="0.2">
      <c r="C67" s="15"/>
      <c r="E67" s="15"/>
      <c r="G67" s="15"/>
      <c r="H67" s="27"/>
      <c r="I67" s="27"/>
      <c r="J67" s="27"/>
      <c r="K67" s="27"/>
      <c r="L67" s="27"/>
    </row>
    <row r="68" spans="3:12" x14ac:dyDescent="0.2">
      <c r="C68" s="15"/>
      <c r="E68" s="15"/>
      <c r="G68" s="15"/>
      <c r="I68" s="27"/>
      <c r="L68" s="27"/>
    </row>
    <row r="69" spans="3:12" x14ac:dyDescent="0.2">
      <c r="C69" s="15"/>
      <c r="E69" s="15"/>
      <c r="G69" s="19"/>
      <c r="I69" s="27"/>
    </row>
    <row r="70" spans="3:12" x14ac:dyDescent="0.2">
      <c r="C70" s="19"/>
      <c r="E70" s="19"/>
      <c r="G70" s="19"/>
    </row>
    <row r="71" spans="3:12" x14ac:dyDescent="0.2">
      <c r="C71" s="19"/>
      <c r="E71" s="15"/>
      <c r="G71" s="15"/>
    </row>
    <row r="72" spans="3:12" x14ac:dyDescent="0.2">
      <c r="C72" s="15"/>
      <c r="E72" s="15"/>
    </row>
    <row r="87" spans="4:4" x14ac:dyDescent="0.2">
      <c r="D87" s="2">
        <v>2</v>
      </c>
    </row>
  </sheetData>
  <mergeCells count="1">
    <mergeCell ref="C1:I1"/>
  </mergeCells>
  <phoneticPr fontId="2"/>
  <hyperlinks>
    <hyperlink ref="A1" location="注釈!A1" display="注釈"/>
  </hyperlinks>
  <pageMargins left="0.22" right="0.2" top="0.19685039370078741" bottom="0.19685039370078741" header="0.19685039370078741" footer="0.19685039370078741"/>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注釈</vt:lpstr>
      <vt:lpstr>R５．２．１（総人口) </vt:lpstr>
      <vt:lpstr>R5．２．１(日本人) </vt:lpstr>
      <vt:lpstr>'R５．２．１（総人口) '!Print_Area</vt:lpstr>
      <vt:lpstr>'R5．２．１(日本人) '!Print_Area</vt:lpstr>
      <vt:lpstr>注釈!Print_Area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総務課：荒木　駿@PCTG069</dc:creator>
  <cp:lastModifiedBy>総務課：井戸川　智則@PCLA225</cp:lastModifiedBy>
  <dcterms:created xsi:type="dcterms:W3CDTF">2019-06-03T04:41:39Z</dcterms:created>
  <dcterms:modified xsi:type="dcterms:W3CDTF">2023-02-09T01:47:18Z</dcterms:modified>
</cp:coreProperties>
</file>