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4\ホームページ20241001\"/>
    </mc:Choice>
  </mc:AlternateContent>
  <bookViews>
    <workbookView xWindow="0" yWindow="0" windowWidth="14364" windowHeight="7296" tabRatio="769" activeTab="1"/>
  </bookViews>
  <sheets>
    <sheet name="注釈" sheetId="3" r:id="rId1"/>
    <sheet name="R６．10．１（総人口)" sheetId="1" r:id="rId2"/>
    <sheet name="R６．10．１(日本人) " sheetId="2" r:id="rId3"/>
  </sheets>
  <externalReferences>
    <externalReference r:id="rId4"/>
    <externalReference r:id="rId5"/>
  </externalReferences>
  <definedNames>
    <definedName name="_xlnm.Print_Area" localSheetId="1">'R６．10．１（総人口)'!$A$1:$J$63</definedName>
    <definedName name="_xlnm.Print_Area" localSheetId="2">'R６．10．１(日本人) '!$A$1:$I$63</definedName>
    <definedName name="平成３０年_５月_１日現在">[1]注釈!#REF!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G62" i="2" l="1"/>
  <c r="C62" i="2"/>
  <c r="G61" i="2"/>
  <c r="C61" i="2"/>
  <c r="G60" i="2"/>
  <c r="C60" i="2"/>
  <c r="C59" i="2"/>
  <c r="G58" i="2"/>
  <c r="C58" i="2"/>
  <c r="G57" i="2"/>
  <c r="C57" i="2"/>
  <c r="G56" i="2"/>
  <c r="C56" i="2"/>
  <c r="C55" i="2"/>
  <c r="C54" i="2"/>
  <c r="G53" i="2"/>
  <c r="C53" i="2"/>
  <c r="C52" i="2"/>
  <c r="C50" i="2"/>
  <c r="C48" i="2"/>
  <c r="C47" i="2"/>
  <c r="G46" i="2"/>
  <c r="C45" i="2"/>
  <c r="G44" i="2"/>
  <c r="C44" i="2"/>
  <c r="G43" i="2"/>
  <c r="G42" i="2"/>
  <c r="C42" i="2"/>
  <c r="G41" i="2"/>
  <c r="C41" i="2"/>
  <c r="G40" i="2"/>
  <c r="G39" i="2"/>
  <c r="C39" i="2"/>
  <c r="G38" i="2"/>
  <c r="G37" i="2"/>
  <c r="G36" i="2"/>
  <c r="C36" i="2"/>
  <c r="G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G8" i="2"/>
  <c r="C8" i="2"/>
  <c r="C7" i="2"/>
  <c r="G6" i="2"/>
  <c r="C6" i="2"/>
  <c r="G5" i="2"/>
  <c r="C5" i="2"/>
  <c r="G4" i="2"/>
  <c r="C4" i="2"/>
  <c r="I2" i="2"/>
  <c r="H62" i="1"/>
  <c r="C62" i="1"/>
  <c r="H61" i="1"/>
  <c r="C61" i="1"/>
  <c r="H60" i="1"/>
  <c r="C60" i="1"/>
  <c r="C59" i="1"/>
  <c r="H58" i="1"/>
  <c r="C58" i="1"/>
  <c r="H57" i="1"/>
  <c r="C57" i="1"/>
  <c r="H56" i="1"/>
  <c r="C56" i="1"/>
  <c r="C55" i="1"/>
  <c r="C54" i="1"/>
  <c r="H53" i="1"/>
  <c r="C53" i="1"/>
  <c r="C52" i="1"/>
  <c r="C50" i="1"/>
  <c r="C48" i="1"/>
  <c r="C47" i="1"/>
  <c r="H46" i="1"/>
  <c r="C45" i="1"/>
  <c r="H44" i="1"/>
  <c r="C44" i="1"/>
  <c r="H43" i="1"/>
  <c r="H42" i="1"/>
  <c r="C42" i="1"/>
  <c r="H41" i="1"/>
  <c r="C41" i="1"/>
  <c r="H40" i="1"/>
  <c r="H39" i="1"/>
  <c r="C39" i="1"/>
  <c r="H38" i="1"/>
  <c r="H37" i="1"/>
  <c r="H36" i="1"/>
  <c r="C36" i="1"/>
  <c r="H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7" i="1"/>
  <c r="H6" i="1"/>
  <c r="C6" i="1"/>
  <c r="H5" i="1"/>
  <c r="C5" i="1"/>
  <c r="H4" i="1"/>
  <c r="C4" i="1"/>
  <c r="F63" i="2" l="1"/>
  <c r="H63" i="2" l="1"/>
</calcChain>
</file>

<file path=xl/sharedStrings.xml><?xml version="1.0" encoding="utf-8"?>
<sst xmlns="http://schemas.openxmlformats.org/spreadsheetml/2006/main" count="358" uniqueCount="136">
  <si>
    <t>注釈</t>
    <rPh sb="0" eb="2">
      <t>チュウシャク</t>
    </rPh>
    <phoneticPr fontId="3"/>
  </si>
  <si>
    <t>町　　名</t>
    <rPh sb="0" eb="1">
      <t>マチ</t>
    </rPh>
    <rPh sb="3" eb="4">
      <t>メイ</t>
    </rPh>
    <phoneticPr fontId="3"/>
  </si>
  <si>
    <t>世帯数</t>
    <rPh sb="0" eb="2">
      <t>セタイ</t>
    </rPh>
    <rPh sb="2" eb="3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</si>
  <si>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</si>
  <si>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</si>
  <si>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</si>
  <si>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半　田</t>
    <rPh sb="0" eb="1">
      <t>ハン</t>
    </rPh>
    <rPh sb="2" eb="3">
      <t>タ</t>
    </rPh>
    <phoneticPr fontId="3"/>
  </si>
  <si>
    <t>采女１丁目</t>
    <rPh sb="0" eb="1">
      <t>サイ</t>
    </rPh>
    <rPh sb="1" eb="2">
      <t>メ</t>
    </rPh>
    <rPh sb="3" eb="5">
      <t>チョウメ</t>
    </rPh>
    <phoneticPr fontId="3"/>
  </si>
  <si>
    <t>小谷堀</t>
    <rPh sb="0" eb="3">
      <t>コヤボリ</t>
    </rPh>
    <phoneticPr fontId="3"/>
  </si>
  <si>
    <t>泉１丁目</t>
    <rPh sb="0" eb="1">
      <t>イズミ</t>
    </rPh>
    <rPh sb="2" eb="4">
      <t>チョウメ</t>
    </rPh>
    <phoneticPr fontId="3"/>
  </si>
  <si>
    <t>前　間</t>
    <rPh sb="0" eb="1">
      <t>マエ</t>
    </rPh>
    <rPh sb="2" eb="3">
      <t>アイダ</t>
    </rPh>
    <phoneticPr fontId="3"/>
  </si>
  <si>
    <t>泉２丁目</t>
    <rPh sb="0" eb="1">
      <t>イズミ</t>
    </rPh>
    <rPh sb="2" eb="4">
      <t>チョウメ</t>
    </rPh>
    <phoneticPr fontId="3"/>
  </si>
  <si>
    <t>鎌　倉</t>
    <rPh sb="0" eb="1">
      <t>カマ</t>
    </rPh>
    <rPh sb="2" eb="3">
      <t>クラ</t>
    </rPh>
    <phoneticPr fontId="3"/>
  </si>
  <si>
    <t>後　谷</t>
    <rPh sb="0" eb="1">
      <t>アト</t>
    </rPh>
    <rPh sb="2" eb="3">
      <t>タニ</t>
    </rPh>
    <phoneticPr fontId="3"/>
  </si>
  <si>
    <t>泉３丁目</t>
    <rPh sb="0" eb="1">
      <t>イズミ</t>
    </rPh>
    <rPh sb="2" eb="4">
      <t>チョウメ</t>
    </rPh>
    <phoneticPr fontId="3"/>
  </si>
  <si>
    <t>*******</t>
  </si>
  <si>
    <t>彦　江</t>
    <rPh sb="0" eb="1">
      <t>ビコ</t>
    </rPh>
    <rPh sb="2" eb="3">
      <t>エ</t>
    </rPh>
    <phoneticPr fontId="3"/>
  </si>
  <si>
    <t>田中新田</t>
    <rPh sb="0" eb="2">
      <t>タナカ</t>
    </rPh>
    <rPh sb="2" eb="4">
      <t>シンデン</t>
    </rPh>
    <phoneticPr fontId="3"/>
  </si>
  <si>
    <t>彦川戸１丁目</t>
    <rPh sb="0" eb="3">
      <t>ヒコカワド</t>
    </rPh>
    <rPh sb="4" eb="6">
      <t>チョウメ</t>
    </rPh>
    <phoneticPr fontId="3"/>
  </si>
  <si>
    <t>彦江３丁目</t>
    <rPh sb="0" eb="2">
      <t>ヒコエ</t>
    </rPh>
    <rPh sb="3" eb="5">
      <t>チョウメ</t>
    </rPh>
    <phoneticPr fontId="3"/>
  </si>
  <si>
    <t>丹　後</t>
    <rPh sb="0" eb="1">
      <t>ニ</t>
    </rPh>
    <rPh sb="2" eb="3">
      <t>アト</t>
    </rPh>
    <phoneticPr fontId="3"/>
  </si>
  <si>
    <t>彦川戸２丁目</t>
    <rPh sb="0" eb="3">
      <t>ヒコカワド</t>
    </rPh>
    <rPh sb="4" eb="6">
      <t>チョウメ</t>
    </rPh>
    <phoneticPr fontId="3"/>
  </si>
  <si>
    <t>彦　沢</t>
    <rPh sb="0" eb="1">
      <t>ビコ</t>
    </rPh>
    <rPh sb="2" eb="3">
      <t>サワ</t>
    </rPh>
    <phoneticPr fontId="3"/>
  </si>
  <si>
    <t>大広戸</t>
    <rPh sb="0" eb="3">
      <t>オオヒロト</t>
    </rPh>
    <phoneticPr fontId="3"/>
  </si>
  <si>
    <t>天神１丁目</t>
    <rPh sb="0" eb="2">
      <t>テンジン</t>
    </rPh>
    <rPh sb="3" eb="5">
      <t>チョウメ</t>
    </rPh>
    <phoneticPr fontId="3"/>
  </si>
  <si>
    <t>彦沢２丁目</t>
    <rPh sb="0" eb="2">
      <t>ヒコサワ</t>
    </rPh>
    <rPh sb="3" eb="5">
      <t>チョウメ</t>
    </rPh>
    <phoneticPr fontId="3"/>
  </si>
  <si>
    <t>仁　蔵</t>
    <rPh sb="0" eb="1">
      <t>ジン</t>
    </rPh>
    <rPh sb="2" eb="3">
      <t>クラ</t>
    </rPh>
    <phoneticPr fontId="3"/>
  </si>
  <si>
    <t>新和１丁目</t>
    <rPh sb="0" eb="2">
      <t>シンワ</t>
    </rPh>
    <rPh sb="3" eb="5">
      <t>チョウメ</t>
    </rPh>
    <phoneticPr fontId="3"/>
  </si>
  <si>
    <t>上口３丁目</t>
    <rPh sb="0" eb="2">
      <t>カミグチ</t>
    </rPh>
    <rPh sb="3" eb="5">
      <t>チョウメ</t>
    </rPh>
    <phoneticPr fontId="3"/>
  </si>
  <si>
    <t>茂田井</t>
    <rPh sb="0" eb="3">
      <t>モタイ</t>
    </rPh>
    <phoneticPr fontId="3"/>
  </si>
  <si>
    <t>新和２丁目</t>
    <rPh sb="0" eb="2">
      <t>シンワ</t>
    </rPh>
    <rPh sb="3" eb="5">
      <t>チョウメ</t>
    </rPh>
    <phoneticPr fontId="3"/>
  </si>
  <si>
    <t>番匠免２丁目</t>
    <rPh sb="0" eb="3">
      <t>バンショウメン</t>
    </rPh>
    <rPh sb="4" eb="6">
      <t>チョウメ</t>
    </rPh>
    <phoneticPr fontId="3"/>
  </si>
  <si>
    <t>幸　房</t>
    <rPh sb="0" eb="1">
      <t>サチ</t>
    </rPh>
    <rPh sb="2" eb="3">
      <t>フサ</t>
    </rPh>
    <phoneticPr fontId="3"/>
  </si>
  <si>
    <t>新和３丁目</t>
    <rPh sb="0" eb="2">
      <t>シンワ</t>
    </rPh>
    <rPh sb="3" eb="5">
      <t>チョウメ</t>
    </rPh>
    <phoneticPr fontId="3"/>
  </si>
  <si>
    <t>彦倉２丁目</t>
    <rPh sb="0" eb="2">
      <t>ヒコクラ</t>
    </rPh>
    <rPh sb="3" eb="5">
      <t>チョウメ</t>
    </rPh>
    <phoneticPr fontId="3"/>
  </si>
  <si>
    <t>岩野木</t>
    <rPh sb="0" eb="3">
      <t>イワノキ</t>
    </rPh>
    <phoneticPr fontId="3"/>
  </si>
  <si>
    <t>新和４丁目</t>
    <rPh sb="0" eb="2">
      <t>シンワ</t>
    </rPh>
    <rPh sb="3" eb="5">
      <t>チョウメ</t>
    </rPh>
    <phoneticPr fontId="3"/>
  </si>
  <si>
    <t>谷　中</t>
    <rPh sb="0" eb="1">
      <t>タニ</t>
    </rPh>
    <rPh sb="2" eb="3">
      <t>ナカ</t>
    </rPh>
    <phoneticPr fontId="3"/>
  </si>
  <si>
    <t>新和５丁目</t>
    <rPh sb="0" eb="2">
      <t>シンワ</t>
    </rPh>
    <rPh sb="3" eb="5">
      <t>チョウメ</t>
    </rPh>
    <phoneticPr fontId="3"/>
  </si>
  <si>
    <t>笹　塚</t>
    <rPh sb="0" eb="1">
      <t>ササ</t>
    </rPh>
    <rPh sb="2" eb="3">
      <t>ツカ</t>
    </rPh>
    <phoneticPr fontId="3"/>
  </si>
  <si>
    <t>栄１丁目</t>
    <rPh sb="0" eb="1">
      <t>サカエ</t>
    </rPh>
    <rPh sb="2" eb="4">
      <t>チョウメ</t>
    </rPh>
    <phoneticPr fontId="3"/>
  </si>
  <si>
    <t>南蓮沼</t>
    <rPh sb="0" eb="1">
      <t>ミナミ</t>
    </rPh>
    <rPh sb="1" eb="3">
      <t>ハスヌマ</t>
    </rPh>
    <phoneticPr fontId="3"/>
  </si>
  <si>
    <t>栄３丁目</t>
    <rPh sb="0" eb="1">
      <t>サカエ</t>
    </rPh>
    <rPh sb="2" eb="4">
      <t>チョウメ</t>
    </rPh>
    <phoneticPr fontId="3"/>
  </si>
  <si>
    <t>インター南２丁目</t>
    <rPh sb="4" eb="5">
      <t>ミナミ</t>
    </rPh>
    <rPh sb="6" eb="8">
      <t>チョウメ</t>
    </rPh>
    <phoneticPr fontId="3"/>
  </si>
  <si>
    <t>駒　形</t>
    <rPh sb="0" eb="1">
      <t>コマ</t>
    </rPh>
    <rPh sb="2" eb="3">
      <t>カタチ</t>
    </rPh>
    <phoneticPr fontId="3"/>
  </si>
  <si>
    <t>栄４丁目</t>
    <rPh sb="0" eb="1">
      <t>サカエ</t>
    </rPh>
    <rPh sb="2" eb="4">
      <t>チョウメ</t>
    </rPh>
    <phoneticPr fontId="3"/>
  </si>
  <si>
    <t>インター南３丁目</t>
    <rPh sb="4" eb="5">
      <t>ミナミ</t>
    </rPh>
    <rPh sb="6" eb="8">
      <t>チョウメ</t>
    </rPh>
    <phoneticPr fontId="3"/>
  </si>
  <si>
    <t>市　助</t>
    <rPh sb="0" eb="1">
      <t>シ</t>
    </rPh>
    <rPh sb="2" eb="3">
      <t>スケ</t>
    </rPh>
    <phoneticPr fontId="3"/>
  </si>
  <si>
    <t>栄５丁目</t>
    <rPh sb="0" eb="1">
      <t>サカエ</t>
    </rPh>
    <rPh sb="2" eb="4">
      <t>チョウメ</t>
    </rPh>
    <phoneticPr fontId="3"/>
  </si>
  <si>
    <t>東　町</t>
    <rPh sb="0" eb="1">
      <t>アズマ</t>
    </rPh>
    <rPh sb="2" eb="3">
      <t>チョウ</t>
    </rPh>
    <phoneticPr fontId="3"/>
  </si>
  <si>
    <t>早稲田１丁目</t>
    <rPh sb="0" eb="3">
      <t>ワセダ</t>
    </rPh>
    <rPh sb="4" eb="6">
      <t>チョウメ</t>
    </rPh>
    <phoneticPr fontId="3"/>
  </si>
  <si>
    <t>高州１丁目</t>
    <rPh sb="0" eb="2">
      <t>タカス</t>
    </rPh>
    <rPh sb="3" eb="5">
      <t>チョウメ</t>
    </rPh>
    <phoneticPr fontId="3"/>
  </si>
  <si>
    <t>早稲田２丁目</t>
    <rPh sb="0" eb="3">
      <t>ワセダ</t>
    </rPh>
    <rPh sb="4" eb="6">
      <t>チョウメ</t>
    </rPh>
    <phoneticPr fontId="3"/>
  </si>
  <si>
    <t>高州２丁目</t>
    <rPh sb="0" eb="2">
      <t>タカス</t>
    </rPh>
    <rPh sb="3" eb="5">
      <t>チョウメ</t>
    </rPh>
    <phoneticPr fontId="3"/>
  </si>
  <si>
    <t>早稲田３丁目</t>
    <rPh sb="0" eb="3">
      <t>ワセダ</t>
    </rPh>
    <rPh sb="4" eb="6">
      <t>チョウメ</t>
    </rPh>
    <phoneticPr fontId="3"/>
  </si>
  <si>
    <t>高州３丁目</t>
    <rPh sb="0" eb="2">
      <t>タカス</t>
    </rPh>
    <rPh sb="3" eb="5">
      <t>チョウメ</t>
    </rPh>
    <phoneticPr fontId="3"/>
  </si>
  <si>
    <t>早稲田４丁目</t>
    <rPh sb="0" eb="3">
      <t>ワセダ</t>
    </rPh>
    <rPh sb="4" eb="6">
      <t>チョウメ</t>
    </rPh>
    <phoneticPr fontId="3"/>
  </si>
  <si>
    <t>高州４丁目</t>
    <rPh sb="0" eb="2">
      <t>タカス</t>
    </rPh>
    <rPh sb="3" eb="5">
      <t>チョウメ</t>
    </rPh>
    <phoneticPr fontId="3"/>
  </si>
  <si>
    <t>早稲田５丁目</t>
    <rPh sb="0" eb="3">
      <t>ワセダ</t>
    </rPh>
    <rPh sb="4" eb="6">
      <t>チョウメ</t>
    </rPh>
    <phoneticPr fontId="3"/>
  </si>
  <si>
    <t>寄　巻</t>
    <rPh sb="0" eb="1">
      <t>キ</t>
    </rPh>
    <rPh sb="2" eb="3">
      <t>カン</t>
    </rPh>
    <phoneticPr fontId="3"/>
  </si>
  <si>
    <t>早稲田６丁目</t>
    <rPh sb="0" eb="3">
      <t>ワセダ</t>
    </rPh>
    <rPh sb="4" eb="6">
      <t>チョウメ</t>
    </rPh>
    <phoneticPr fontId="3"/>
  </si>
  <si>
    <t>早稲田７丁目</t>
    <rPh sb="0" eb="3">
      <t>ワセダ</t>
    </rPh>
    <rPh sb="4" eb="6">
      <t>チョウメ</t>
    </rPh>
    <phoneticPr fontId="3"/>
  </si>
  <si>
    <t>戸ヶ崎</t>
    <rPh sb="0" eb="3">
      <t>トガサキ</t>
    </rPh>
    <phoneticPr fontId="3"/>
  </si>
  <si>
    <t>早稲田８丁目</t>
    <rPh sb="0" eb="3">
      <t>ワセダ</t>
    </rPh>
    <rPh sb="4" eb="6">
      <t>チョウメ</t>
    </rPh>
    <phoneticPr fontId="3"/>
  </si>
  <si>
    <t>戸ヶ崎１丁目</t>
    <rPh sb="0" eb="3">
      <t>トガサキ</t>
    </rPh>
    <rPh sb="4" eb="6">
      <t>チョウメ</t>
    </rPh>
    <phoneticPr fontId="3"/>
  </si>
  <si>
    <t>三郷１丁目</t>
    <rPh sb="0" eb="2">
      <t>ミサト</t>
    </rPh>
    <rPh sb="3" eb="5">
      <t>チョウメ</t>
    </rPh>
    <phoneticPr fontId="3"/>
  </si>
  <si>
    <t>戸ヶ崎２丁目</t>
    <rPh sb="0" eb="3">
      <t>トガサキ</t>
    </rPh>
    <rPh sb="4" eb="6">
      <t>チョウメ</t>
    </rPh>
    <phoneticPr fontId="3"/>
  </si>
  <si>
    <t>三郷２丁目</t>
    <rPh sb="0" eb="2">
      <t>ミサト</t>
    </rPh>
    <rPh sb="3" eb="5">
      <t>チョウメ</t>
    </rPh>
    <phoneticPr fontId="3"/>
  </si>
  <si>
    <t>戸ヶ崎３丁目</t>
    <rPh sb="0" eb="3">
      <t>トガサキ</t>
    </rPh>
    <rPh sb="4" eb="6">
      <t>チョウメ</t>
    </rPh>
    <phoneticPr fontId="3"/>
  </si>
  <si>
    <t>三郷３丁目</t>
    <rPh sb="0" eb="2">
      <t>ミサト</t>
    </rPh>
    <rPh sb="3" eb="5">
      <t>チョウメ</t>
    </rPh>
    <phoneticPr fontId="3"/>
  </si>
  <si>
    <t>戸ヶ崎４丁目</t>
    <rPh sb="0" eb="3">
      <t>トガサキ</t>
    </rPh>
    <rPh sb="4" eb="6">
      <t>チョウメ</t>
    </rPh>
    <phoneticPr fontId="3"/>
  </si>
  <si>
    <t>鷹野１丁目</t>
    <rPh sb="0" eb="2">
      <t>タカノ</t>
    </rPh>
    <rPh sb="3" eb="5">
      <t>チョウメ</t>
    </rPh>
    <phoneticPr fontId="3"/>
  </si>
  <si>
    <t>戸ヶ崎５丁目</t>
    <rPh sb="0" eb="3">
      <t>トガサキ</t>
    </rPh>
    <rPh sb="4" eb="6">
      <t>チョウメ</t>
    </rPh>
    <phoneticPr fontId="3"/>
  </si>
  <si>
    <t>鷹野２丁目</t>
    <rPh sb="0" eb="2">
      <t>タカノ</t>
    </rPh>
    <rPh sb="3" eb="5">
      <t>チョウメ</t>
    </rPh>
    <phoneticPr fontId="3"/>
  </si>
  <si>
    <t>谷　口</t>
    <rPh sb="0" eb="1">
      <t>タニ</t>
    </rPh>
    <rPh sb="2" eb="3">
      <t>クチ</t>
    </rPh>
    <phoneticPr fontId="3"/>
  </si>
  <si>
    <t>鷹野３丁目</t>
    <rPh sb="0" eb="2">
      <t>タカノ</t>
    </rPh>
    <rPh sb="3" eb="5">
      <t>チョウメ</t>
    </rPh>
    <phoneticPr fontId="3"/>
  </si>
  <si>
    <t>花和田</t>
    <rPh sb="0" eb="3">
      <t>ハナワダ</t>
    </rPh>
    <phoneticPr fontId="3"/>
  </si>
  <si>
    <t>鷹野４丁目</t>
    <rPh sb="0" eb="2">
      <t>タカノ</t>
    </rPh>
    <rPh sb="3" eb="5">
      <t>チョウメ</t>
    </rPh>
    <phoneticPr fontId="3"/>
  </si>
  <si>
    <t>鷹野５丁目</t>
    <rPh sb="0" eb="2">
      <t>タカノ</t>
    </rPh>
    <rPh sb="3" eb="5">
      <t>チョウメ</t>
    </rPh>
    <phoneticPr fontId="3"/>
  </si>
  <si>
    <t>彦江１丁目</t>
    <rPh sb="0" eb="2">
      <t>ヒコエ</t>
    </rPh>
    <rPh sb="3" eb="5">
      <t>チョウメ</t>
    </rPh>
    <phoneticPr fontId="3"/>
  </si>
  <si>
    <t>さつき平１丁目</t>
    <rPh sb="3" eb="4">
      <t>タイ</t>
    </rPh>
    <rPh sb="5" eb="7">
      <t>チョウメ</t>
    </rPh>
    <phoneticPr fontId="3"/>
  </si>
  <si>
    <t>さつき平２丁目</t>
    <rPh sb="3" eb="4">
      <t>タイ</t>
    </rPh>
    <rPh sb="5" eb="7">
      <t>チョウメ</t>
    </rPh>
    <phoneticPr fontId="3"/>
  </si>
  <si>
    <t>新三郷ららシティ１丁目</t>
    <rPh sb="0" eb="1">
      <t>シン</t>
    </rPh>
    <rPh sb="1" eb="3">
      <t>ミサト</t>
    </rPh>
    <rPh sb="9" eb="11">
      <t>チョウメ</t>
    </rPh>
    <phoneticPr fontId="3"/>
  </si>
  <si>
    <t>彦沢１丁目</t>
    <rPh sb="0" eb="2">
      <t>ヒコサワ</t>
    </rPh>
    <rPh sb="3" eb="5">
      <t>チョウメ</t>
    </rPh>
    <phoneticPr fontId="3"/>
  </si>
  <si>
    <t>新三郷ららシティ２丁目</t>
    <rPh sb="0" eb="1">
      <t>シン</t>
    </rPh>
    <rPh sb="1" eb="3">
      <t>ミサト</t>
    </rPh>
    <rPh sb="9" eb="11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</si>
  <si>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</si>
  <si>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番匠免</t>
    <rPh sb="0" eb="3">
      <t>バンショウメン</t>
    </rPh>
    <phoneticPr fontId="3"/>
  </si>
  <si>
    <t>中央２丁目</t>
    <rPh sb="0" eb="2">
      <t>チュウオウ</t>
    </rPh>
    <rPh sb="3" eb="5">
      <t>チョウメ</t>
    </rPh>
    <phoneticPr fontId="3"/>
  </si>
  <si>
    <t>番匠免１丁目</t>
    <rPh sb="0" eb="3">
      <t>バンショウメン</t>
    </rPh>
    <rPh sb="4" eb="6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</si>
  <si>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</si>
  <si>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中央４丁目</t>
    <rPh sb="0" eb="2">
      <t>チュウオウ</t>
    </rPh>
    <rPh sb="3" eb="5">
      <t>チョウメ</t>
    </rPh>
    <phoneticPr fontId="3"/>
  </si>
  <si>
    <t>上　口</t>
    <rPh sb="0" eb="1">
      <t>ウエ</t>
    </rPh>
    <rPh sb="2" eb="3">
      <t>クチ</t>
    </rPh>
    <phoneticPr fontId="3"/>
  </si>
  <si>
    <t>中央５丁目</t>
    <rPh sb="0" eb="2">
      <t>チュウオウ</t>
    </rPh>
    <rPh sb="3" eb="5">
      <t>チョウメ</t>
    </rPh>
    <phoneticPr fontId="3"/>
  </si>
  <si>
    <t>上口１丁目</t>
    <rPh sb="0" eb="2">
      <t>カミグチ</t>
    </rPh>
    <rPh sb="3" eb="5">
      <t>チョウメ</t>
    </rPh>
    <phoneticPr fontId="3"/>
  </si>
  <si>
    <t>ピアラシティ１丁目</t>
    <rPh sb="7" eb="9">
      <t>チョウメ</t>
    </rPh>
    <phoneticPr fontId="3"/>
  </si>
  <si>
    <t>ピアラシティ２丁目</t>
    <rPh sb="7" eb="9">
      <t>チョウメ</t>
    </rPh>
    <phoneticPr fontId="3"/>
  </si>
  <si>
    <t>彦　倉</t>
    <rPh sb="0" eb="1">
      <t>ビコ</t>
    </rPh>
    <rPh sb="2" eb="3">
      <t>クラ</t>
    </rPh>
    <phoneticPr fontId="3"/>
  </si>
  <si>
    <t>彦倉１丁目</t>
    <rPh sb="0" eb="2">
      <t>ヒコクラ</t>
    </rPh>
    <rPh sb="3" eb="5">
      <t>チョウメ</t>
    </rPh>
    <phoneticPr fontId="3"/>
  </si>
  <si>
    <t>彦野１丁目</t>
    <rPh sb="0" eb="2">
      <t>ヒコノ</t>
    </rPh>
    <rPh sb="3" eb="5">
      <t>チョウメ</t>
    </rPh>
    <phoneticPr fontId="3"/>
  </si>
  <si>
    <t>下彦川戸</t>
    <rPh sb="0" eb="1">
      <t>シモ</t>
    </rPh>
    <rPh sb="1" eb="4">
      <t>ヒコカワド</t>
    </rPh>
    <phoneticPr fontId="3"/>
  </si>
  <si>
    <t>上彦川戸</t>
    <rPh sb="0" eb="1">
      <t>カミ</t>
    </rPh>
    <rPh sb="1" eb="4">
      <t>ヒコカワド</t>
    </rPh>
    <phoneticPr fontId="3"/>
  </si>
  <si>
    <t>上彦名</t>
    <rPh sb="0" eb="3">
      <t>カミヒコナ</t>
    </rPh>
    <phoneticPr fontId="3"/>
  </si>
  <si>
    <t>＊＊総合計＊＊</t>
    <rPh sb="2" eb="3">
      <t>ソウ</t>
    </rPh>
    <rPh sb="3" eb="5">
      <t>ゴウケイ</t>
    </rPh>
    <phoneticPr fontId="3"/>
  </si>
  <si>
    <t>彦成１丁目</t>
    <rPh sb="0" eb="2">
      <t>ヒコナリ</t>
    </rPh>
    <rPh sb="3" eb="5">
      <t>チョウメ</t>
    </rPh>
    <phoneticPr fontId="3"/>
  </si>
  <si>
    <t>彦成２丁目</t>
    <rPh sb="0" eb="2">
      <t>ヒコナリ</t>
    </rPh>
    <rPh sb="3" eb="5">
      <t>チョウメ</t>
    </rPh>
    <phoneticPr fontId="3"/>
  </si>
  <si>
    <t>＜　下記再掲　＞</t>
    <rPh sb="2" eb="4">
      <t>カキ</t>
    </rPh>
    <rPh sb="4" eb="6">
      <t>サイケイ</t>
    </rPh>
    <phoneticPr fontId="3"/>
  </si>
  <si>
    <t>彦成３丁目</t>
    <rPh sb="0" eb="2">
      <t>ヒコナリ</t>
    </rPh>
    <rPh sb="3" eb="5">
      <t>チョウメ</t>
    </rPh>
    <phoneticPr fontId="3"/>
  </si>
  <si>
    <t>みさと団地</t>
    <rPh sb="3" eb="5">
      <t>ダンチ</t>
    </rPh>
    <phoneticPr fontId="3"/>
  </si>
  <si>
    <t>彦成４丁目</t>
    <rPh sb="0" eb="2">
      <t>ヒコナリ</t>
    </rPh>
    <rPh sb="3" eb="5">
      <t>チョウメ</t>
    </rPh>
    <phoneticPr fontId="3"/>
  </si>
  <si>
    <t>早稲田団地</t>
    <rPh sb="0" eb="3">
      <t>ワセダ</t>
    </rPh>
    <rPh sb="3" eb="5">
      <t>ダンチ</t>
    </rPh>
    <phoneticPr fontId="3"/>
  </si>
  <si>
    <t>彦成５丁目</t>
    <rPh sb="0" eb="2">
      <t>ヒコナリ</t>
    </rPh>
    <rPh sb="3" eb="5">
      <t>チョウメ</t>
    </rPh>
    <phoneticPr fontId="3"/>
  </si>
  <si>
    <t>さつき平</t>
    <rPh sb="3" eb="4">
      <t>タイ</t>
    </rPh>
    <phoneticPr fontId="3"/>
  </si>
  <si>
    <t>彦音１丁目</t>
    <rPh sb="0" eb="2">
      <t>ヒコオト</t>
    </rPh>
    <rPh sb="3" eb="5">
      <t>チョウメ</t>
    </rPh>
    <phoneticPr fontId="3"/>
  </si>
  <si>
    <t>彦音２丁目</t>
    <rPh sb="0" eb="2">
      <t>ヒコオト</t>
    </rPh>
    <rPh sb="3" eb="5">
      <t>チョウメ</t>
    </rPh>
    <phoneticPr fontId="3"/>
  </si>
  <si>
    <t>早稲田地区</t>
    <rPh sb="0" eb="3">
      <t>ワセダ</t>
    </rPh>
    <rPh sb="3" eb="5">
      <t>チク</t>
    </rPh>
    <phoneticPr fontId="3"/>
  </si>
  <si>
    <t>彦糸１丁目</t>
    <rPh sb="0" eb="2">
      <t>ヒコイト</t>
    </rPh>
    <rPh sb="3" eb="5">
      <t>チョウメ</t>
    </rPh>
    <phoneticPr fontId="3"/>
  </si>
  <si>
    <t>東和地区</t>
    <rPh sb="0" eb="2">
      <t>トウワ</t>
    </rPh>
    <rPh sb="2" eb="4">
      <t>チク</t>
    </rPh>
    <phoneticPr fontId="3"/>
  </si>
  <si>
    <t>彦糸２丁目</t>
    <rPh sb="0" eb="2">
      <t>ヒコイト</t>
    </rPh>
    <rPh sb="3" eb="5">
      <t>チョウメ</t>
    </rPh>
    <phoneticPr fontId="3"/>
  </si>
  <si>
    <t>彦成地区</t>
    <rPh sb="0" eb="2">
      <t>ヒコナリ</t>
    </rPh>
    <rPh sb="2" eb="4">
      <t>チク</t>
    </rPh>
    <phoneticPr fontId="3"/>
  </si>
  <si>
    <t>「＊」数字が秘匿されているもの</t>
    <rPh sb="3" eb="5">
      <t>スウジ</t>
    </rPh>
    <rPh sb="6" eb="8">
      <t>ヒトク</t>
    </rPh>
    <phoneticPr fontId="3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</si>
  <si>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3"/>
  </si>
  <si>
    <t>〇</t>
    <phoneticPr fontId="3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</si>
  <si>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3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</si>
  <si>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3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</si>
  <si>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3"/>
  </si>
  <si>
    <t>　　　　　　　　　　　　　　　　　　　　　　  　住民基本台帳人口(日本人＋外国人)の数値</t>
    <rPh sb="43" eb="45">
      <t>スウチ</t>
    </rPh>
    <phoneticPr fontId="3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</si>
  <si>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3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</si>
  <si>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3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</si>
  <si>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3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</si>
  <si>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3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</si>
  <si>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3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</si>
  <si>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3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</si>
  <si>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3"/>
  </si>
  <si>
    <t>令和６年10月１日現在</t>
    <rPh sb="0" eb="1">
      <t>レイ</t>
    </rPh>
    <rPh sb="1" eb="2">
      <t>ワ</t>
    </rPh>
    <rPh sb="3" eb="4">
      <t>ネン</t>
    </rPh>
    <rPh sb="6" eb="7">
      <t>ガツ</t>
    </rPh>
    <rPh sb="8" eb="11">
      <t>ニチゲンザイ</t>
    </rPh>
    <phoneticPr fontId="3"/>
  </si>
  <si>
    <t>町　名　別　人　口　　（ 日　本　人 ）</t>
    <rPh sb="13" eb="14">
      <t>ニチ</t>
    </rPh>
    <rPh sb="15" eb="16">
      <t>モト</t>
    </rPh>
    <rPh sb="17" eb="18">
      <t>ニン</t>
    </rPh>
    <phoneticPr fontId="3"/>
  </si>
  <si>
    <t>町　名　別　世　帯　数　及　び　人　口　　（ 総　人　口 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3" eb="24">
      <t>フサ</t>
    </rPh>
    <rPh sb="25" eb="26">
      <t>ジン</t>
    </rPh>
    <rPh sb="27" eb="28">
      <t>クチ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</si>
</sst>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176" fontId="5" fillId="0" borderId="0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0" fontId="5" fillId="0" borderId="16" xfId="0" applyFont="1" applyFill="1" applyBorder="1" applyAlignment="1">
      <alignment horizontal="left" vertical="center" indent="1"/>
    </xf>
    <xf numFmtId="176" fontId="5" fillId="0" borderId="14" xfId="0" applyNumberFormat="1" applyFont="1" applyFill="1" applyBorder="1" applyAlignment="1">
      <alignment horizontal="right" vertical="center"/>
    </xf>
    <xf numFmtId="0" fontId="5" fillId="0" borderId="0" xfId="0" applyFont="1" applyFill="1"/>
    <xf numFmtId="176" fontId="5" fillId="0" borderId="1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49" fontId="0" fillId="2" borderId="0" xfId="0" applyNumberFormat="1" applyFill="1" applyAlignment="1">
      <alignment horizontal="right" vertical="center"/>
    </xf>
    <xf numFmtId="0" fontId="1" fillId="0" borderId="0" xfId="1" applyFill="1" applyAlignment="1" applyProtection="1"/>
    <xf numFmtId="0" fontId="4" fillId="0" borderId="0" xfId="0" applyFont="1" applyFill="1" applyBorder="1" applyAlignment="1">
      <alignment horizontal="left" vertical="center" indent="4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indent="1"/>
    </xf>
    <xf numFmtId="38" fontId="7" fillId="0" borderId="0" xfId="2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 indent="1"/>
    </xf>
    <xf numFmtId="176" fontId="5" fillId="0" borderId="10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inden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left" vertical="center" indent="1"/>
    </xf>
    <xf numFmtId="3" fontId="5" fillId="0" borderId="13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/>
    <xf numFmtId="3" fontId="5" fillId="0" borderId="0" xfId="0" applyNumberFormat="1" applyFont="1" applyFill="1"/>
    <xf numFmtId="176" fontId="8" fillId="0" borderId="0" xfId="0" applyNumberFormat="1" applyFont="1" applyFill="1"/>
    <xf numFmtId="177" fontId="5" fillId="0" borderId="6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</cellXfs>
  <cellStyles count="3">
    <cellStyle name="ハイパーリンク" xfId="1" builtinId="8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2;&#24180;&#24230;&#20998;/R6.9&#26376;&#20998;/&#12481;&#12455;&#12483;&#12463;&#12471;&#12540;&#12488;choumeibetsu20240801.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1;&#12455;&#12483;&#12463;&#12471;&#12540;&#12488;choumeibetsu202408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６．9．１（総人口）　"/>
      <sheetName val="R６．９．１(日本人) "/>
    </sheetNames>
    <sheetDataSet>
      <sheetData sheetId="0"/>
      <sheetData sheetId="1">
        <row r="2">
          <cell r="J2" t="str">
            <v>令和６年９月１日現在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６．10．１(日 本人) "/>
      <sheetName val="R６．10．１(日本人) "/>
    </sheetNames>
    <sheetDataSet>
      <sheetData sheetId="0" refreshError="1"/>
      <sheetData sheetId="1" refreshError="1">
        <row r="2">
          <cell r="J2" t="str">
            <v>令和６年10月１日現在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/>
  </sheetViews>
  <sheetFormatPr defaultColWidth="9" defaultRowHeight="13.2" x14ac:dyDescent="0.2"/>
  <cols>
    <col min="1" max="1" width="7" style="18" customWidth="1"/>
    <col min="2" max="11" width="9" style="11"/>
    <col min="12" max="12" width="20.6640625" style="11" bestFit="1" customWidth="1"/>
    <col min="13" max="13" width="7.109375" style="12" bestFit="1" customWidth="1"/>
    <col min="14" max="14" width="20.6640625" style="11" bestFit="1" customWidth="1"/>
    <col min="15" max="15" width="7.109375" style="11" bestFit="1" customWidth="1"/>
    <col min="16" max="256" width="9" style="11"/>
    <col min="257" max="257" width="7" style="11" customWidth="1"/>
    <col min="258" max="267" width="9" style="11"/>
    <col min="268" max="268" width="20.6640625" style="11" bestFit="1" customWidth="1"/>
    <col min="269" max="269" width="7.109375" style="11" bestFit="1" customWidth="1"/>
    <col min="270" max="270" width="20.6640625" style="11" bestFit="1" customWidth="1"/>
    <col min="271" max="271" width="7.109375" style="11" bestFit="1" customWidth="1"/>
    <col min="272" max="512" width="9" style="11"/>
    <col min="513" max="513" width="7" style="11" customWidth="1"/>
    <col min="514" max="523" width="9" style="11"/>
    <col min="524" max="524" width="20.6640625" style="11" bestFit="1" customWidth="1"/>
    <col min="525" max="525" width="7.109375" style="11" bestFit="1" customWidth="1"/>
    <col min="526" max="526" width="20.6640625" style="11" bestFit="1" customWidth="1"/>
    <col min="527" max="527" width="7.109375" style="11" bestFit="1" customWidth="1"/>
    <col min="528" max="768" width="9" style="11"/>
    <col min="769" max="769" width="7" style="11" customWidth="1"/>
    <col min="770" max="779" width="9" style="11"/>
    <col min="780" max="780" width="20.6640625" style="11" bestFit="1" customWidth="1"/>
    <col min="781" max="781" width="7.109375" style="11" bestFit="1" customWidth="1"/>
    <col min="782" max="782" width="20.6640625" style="11" bestFit="1" customWidth="1"/>
    <col min="783" max="783" width="7.109375" style="11" bestFit="1" customWidth="1"/>
    <col min="784" max="1024" width="9" style="11"/>
    <col min="1025" max="1025" width="7" style="11" customWidth="1"/>
    <col min="1026" max="1035" width="9" style="11"/>
    <col min="1036" max="1036" width="20.6640625" style="11" bestFit="1" customWidth="1"/>
    <col min="1037" max="1037" width="7.109375" style="11" bestFit="1" customWidth="1"/>
    <col min="1038" max="1038" width="20.6640625" style="11" bestFit="1" customWidth="1"/>
    <col min="1039" max="1039" width="7.109375" style="11" bestFit="1" customWidth="1"/>
    <col min="1040" max="1280" width="9" style="11"/>
    <col min="1281" max="1281" width="7" style="11" customWidth="1"/>
    <col min="1282" max="1291" width="9" style="11"/>
    <col min="1292" max="1292" width="20.6640625" style="11" bestFit="1" customWidth="1"/>
    <col min="1293" max="1293" width="7.109375" style="11" bestFit="1" customWidth="1"/>
    <col min="1294" max="1294" width="20.6640625" style="11" bestFit="1" customWidth="1"/>
    <col min="1295" max="1295" width="7.109375" style="11" bestFit="1" customWidth="1"/>
    <col min="1296" max="1536" width="9" style="11"/>
    <col min="1537" max="1537" width="7" style="11" customWidth="1"/>
    <col min="1538" max="1547" width="9" style="11"/>
    <col min="1548" max="1548" width="20.6640625" style="11" bestFit="1" customWidth="1"/>
    <col min="1549" max="1549" width="7.109375" style="11" bestFit="1" customWidth="1"/>
    <col min="1550" max="1550" width="20.6640625" style="11" bestFit="1" customWidth="1"/>
    <col min="1551" max="1551" width="7.109375" style="11" bestFit="1" customWidth="1"/>
    <col min="1552" max="1792" width="9" style="11"/>
    <col min="1793" max="1793" width="7" style="11" customWidth="1"/>
    <col min="1794" max="1803" width="9" style="11"/>
    <col min="1804" max="1804" width="20.6640625" style="11" bestFit="1" customWidth="1"/>
    <col min="1805" max="1805" width="7.109375" style="11" bestFit="1" customWidth="1"/>
    <col min="1806" max="1806" width="20.6640625" style="11" bestFit="1" customWidth="1"/>
    <col min="1807" max="1807" width="7.109375" style="11" bestFit="1" customWidth="1"/>
    <col min="1808" max="2048" width="9" style="11"/>
    <col min="2049" max="2049" width="7" style="11" customWidth="1"/>
    <col min="2050" max="2059" width="9" style="11"/>
    <col min="2060" max="2060" width="20.6640625" style="11" bestFit="1" customWidth="1"/>
    <col min="2061" max="2061" width="7.109375" style="11" bestFit="1" customWidth="1"/>
    <col min="2062" max="2062" width="20.6640625" style="11" bestFit="1" customWidth="1"/>
    <col min="2063" max="2063" width="7.109375" style="11" bestFit="1" customWidth="1"/>
    <col min="2064" max="2304" width="9" style="11"/>
    <col min="2305" max="2305" width="7" style="11" customWidth="1"/>
    <col min="2306" max="2315" width="9" style="11"/>
    <col min="2316" max="2316" width="20.6640625" style="11" bestFit="1" customWidth="1"/>
    <col min="2317" max="2317" width="7.109375" style="11" bestFit="1" customWidth="1"/>
    <col min="2318" max="2318" width="20.6640625" style="11" bestFit="1" customWidth="1"/>
    <col min="2319" max="2319" width="7.109375" style="11" bestFit="1" customWidth="1"/>
    <col min="2320" max="2560" width="9" style="11"/>
    <col min="2561" max="2561" width="7" style="11" customWidth="1"/>
    <col min="2562" max="2571" width="9" style="11"/>
    <col min="2572" max="2572" width="20.6640625" style="11" bestFit="1" customWidth="1"/>
    <col min="2573" max="2573" width="7.109375" style="11" bestFit="1" customWidth="1"/>
    <col min="2574" max="2574" width="20.6640625" style="11" bestFit="1" customWidth="1"/>
    <col min="2575" max="2575" width="7.109375" style="11" bestFit="1" customWidth="1"/>
    <col min="2576" max="2816" width="9" style="11"/>
    <col min="2817" max="2817" width="7" style="11" customWidth="1"/>
    <col min="2818" max="2827" width="9" style="11"/>
    <col min="2828" max="2828" width="20.6640625" style="11" bestFit="1" customWidth="1"/>
    <col min="2829" max="2829" width="7.109375" style="11" bestFit="1" customWidth="1"/>
    <col min="2830" max="2830" width="20.6640625" style="11" bestFit="1" customWidth="1"/>
    <col min="2831" max="2831" width="7.109375" style="11" bestFit="1" customWidth="1"/>
    <col min="2832" max="3072" width="9" style="11"/>
    <col min="3073" max="3073" width="7" style="11" customWidth="1"/>
    <col min="3074" max="3083" width="9" style="11"/>
    <col min="3084" max="3084" width="20.6640625" style="11" bestFit="1" customWidth="1"/>
    <col min="3085" max="3085" width="7.109375" style="11" bestFit="1" customWidth="1"/>
    <col min="3086" max="3086" width="20.6640625" style="11" bestFit="1" customWidth="1"/>
    <col min="3087" max="3087" width="7.109375" style="11" bestFit="1" customWidth="1"/>
    <col min="3088" max="3328" width="9" style="11"/>
    <col min="3329" max="3329" width="7" style="11" customWidth="1"/>
    <col min="3330" max="3339" width="9" style="11"/>
    <col min="3340" max="3340" width="20.6640625" style="11" bestFit="1" customWidth="1"/>
    <col min="3341" max="3341" width="7.109375" style="11" bestFit="1" customWidth="1"/>
    <col min="3342" max="3342" width="20.6640625" style="11" bestFit="1" customWidth="1"/>
    <col min="3343" max="3343" width="7.109375" style="11" bestFit="1" customWidth="1"/>
    <col min="3344" max="3584" width="9" style="11"/>
    <col min="3585" max="3585" width="7" style="11" customWidth="1"/>
    <col min="3586" max="3595" width="9" style="11"/>
    <col min="3596" max="3596" width="20.6640625" style="11" bestFit="1" customWidth="1"/>
    <col min="3597" max="3597" width="7.109375" style="11" bestFit="1" customWidth="1"/>
    <col min="3598" max="3598" width="20.6640625" style="11" bestFit="1" customWidth="1"/>
    <col min="3599" max="3599" width="7.109375" style="11" bestFit="1" customWidth="1"/>
    <col min="3600" max="3840" width="9" style="11"/>
    <col min="3841" max="3841" width="7" style="11" customWidth="1"/>
    <col min="3842" max="3851" width="9" style="11"/>
    <col min="3852" max="3852" width="20.6640625" style="11" bestFit="1" customWidth="1"/>
    <col min="3853" max="3853" width="7.109375" style="11" bestFit="1" customWidth="1"/>
    <col min="3854" max="3854" width="20.6640625" style="11" bestFit="1" customWidth="1"/>
    <col min="3855" max="3855" width="7.109375" style="11" bestFit="1" customWidth="1"/>
    <col min="3856" max="4096" width="9" style="11"/>
    <col min="4097" max="4097" width="7" style="11" customWidth="1"/>
    <col min="4098" max="4107" width="9" style="11"/>
    <col min="4108" max="4108" width="20.6640625" style="11" bestFit="1" customWidth="1"/>
    <col min="4109" max="4109" width="7.109375" style="11" bestFit="1" customWidth="1"/>
    <col min="4110" max="4110" width="20.6640625" style="11" bestFit="1" customWidth="1"/>
    <col min="4111" max="4111" width="7.109375" style="11" bestFit="1" customWidth="1"/>
    <col min="4112" max="4352" width="9" style="11"/>
    <col min="4353" max="4353" width="7" style="11" customWidth="1"/>
    <col min="4354" max="4363" width="9" style="11"/>
    <col min="4364" max="4364" width="20.6640625" style="11" bestFit="1" customWidth="1"/>
    <col min="4365" max="4365" width="7.109375" style="11" bestFit="1" customWidth="1"/>
    <col min="4366" max="4366" width="20.6640625" style="11" bestFit="1" customWidth="1"/>
    <col min="4367" max="4367" width="7.109375" style="11" bestFit="1" customWidth="1"/>
    <col min="4368" max="4608" width="9" style="11"/>
    <col min="4609" max="4609" width="7" style="11" customWidth="1"/>
    <col min="4610" max="4619" width="9" style="11"/>
    <col min="4620" max="4620" width="20.6640625" style="11" bestFit="1" customWidth="1"/>
    <col min="4621" max="4621" width="7.109375" style="11" bestFit="1" customWidth="1"/>
    <col min="4622" max="4622" width="20.6640625" style="11" bestFit="1" customWidth="1"/>
    <col min="4623" max="4623" width="7.109375" style="11" bestFit="1" customWidth="1"/>
    <col min="4624" max="4864" width="9" style="11"/>
    <col min="4865" max="4865" width="7" style="11" customWidth="1"/>
    <col min="4866" max="4875" width="9" style="11"/>
    <col min="4876" max="4876" width="20.6640625" style="11" bestFit="1" customWidth="1"/>
    <col min="4877" max="4877" width="7.109375" style="11" bestFit="1" customWidth="1"/>
    <col min="4878" max="4878" width="20.6640625" style="11" bestFit="1" customWidth="1"/>
    <col min="4879" max="4879" width="7.109375" style="11" bestFit="1" customWidth="1"/>
    <col min="4880" max="5120" width="9" style="11"/>
    <col min="5121" max="5121" width="7" style="11" customWidth="1"/>
    <col min="5122" max="5131" width="9" style="11"/>
    <col min="5132" max="5132" width="20.6640625" style="11" bestFit="1" customWidth="1"/>
    <col min="5133" max="5133" width="7.109375" style="11" bestFit="1" customWidth="1"/>
    <col min="5134" max="5134" width="20.6640625" style="11" bestFit="1" customWidth="1"/>
    <col min="5135" max="5135" width="7.109375" style="11" bestFit="1" customWidth="1"/>
    <col min="5136" max="5376" width="9" style="11"/>
    <col min="5377" max="5377" width="7" style="11" customWidth="1"/>
    <col min="5378" max="5387" width="9" style="11"/>
    <col min="5388" max="5388" width="20.6640625" style="11" bestFit="1" customWidth="1"/>
    <col min="5389" max="5389" width="7.109375" style="11" bestFit="1" customWidth="1"/>
    <col min="5390" max="5390" width="20.6640625" style="11" bestFit="1" customWidth="1"/>
    <col min="5391" max="5391" width="7.109375" style="11" bestFit="1" customWidth="1"/>
    <col min="5392" max="5632" width="9" style="11"/>
    <col min="5633" max="5633" width="7" style="11" customWidth="1"/>
    <col min="5634" max="5643" width="9" style="11"/>
    <col min="5644" max="5644" width="20.6640625" style="11" bestFit="1" customWidth="1"/>
    <col min="5645" max="5645" width="7.109375" style="11" bestFit="1" customWidth="1"/>
    <col min="5646" max="5646" width="20.6640625" style="11" bestFit="1" customWidth="1"/>
    <col min="5647" max="5647" width="7.109375" style="11" bestFit="1" customWidth="1"/>
    <col min="5648" max="5888" width="9" style="11"/>
    <col min="5889" max="5889" width="7" style="11" customWidth="1"/>
    <col min="5890" max="5899" width="9" style="11"/>
    <col min="5900" max="5900" width="20.6640625" style="11" bestFit="1" customWidth="1"/>
    <col min="5901" max="5901" width="7.109375" style="11" bestFit="1" customWidth="1"/>
    <col min="5902" max="5902" width="20.6640625" style="11" bestFit="1" customWidth="1"/>
    <col min="5903" max="5903" width="7.109375" style="11" bestFit="1" customWidth="1"/>
    <col min="5904" max="6144" width="9" style="11"/>
    <col min="6145" max="6145" width="7" style="11" customWidth="1"/>
    <col min="6146" max="6155" width="9" style="11"/>
    <col min="6156" max="6156" width="20.6640625" style="11" bestFit="1" customWidth="1"/>
    <col min="6157" max="6157" width="7.109375" style="11" bestFit="1" customWidth="1"/>
    <col min="6158" max="6158" width="20.6640625" style="11" bestFit="1" customWidth="1"/>
    <col min="6159" max="6159" width="7.109375" style="11" bestFit="1" customWidth="1"/>
    <col min="6160" max="6400" width="9" style="11"/>
    <col min="6401" max="6401" width="7" style="11" customWidth="1"/>
    <col min="6402" max="6411" width="9" style="11"/>
    <col min="6412" max="6412" width="20.6640625" style="11" bestFit="1" customWidth="1"/>
    <col min="6413" max="6413" width="7.109375" style="11" bestFit="1" customWidth="1"/>
    <col min="6414" max="6414" width="20.6640625" style="11" bestFit="1" customWidth="1"/>
    <col min="6415" max="6415" width="7.109375" style="11" bestFit="1" customWidth="1"/>
    <col min="6416" max="6656" width="9" style="11"/>
    <col min="6657" max="6657" width="7" style="11" customWidth="1"/>
    <col min="6658" max="6667" width="9" style="11"/>
    <col min="6668" max="6668" width="20.6640625" style="11" bestFit="1" customWidth="1"/>
    <col min="6669" max="6669" width="7.109375" style="11" bestFit="1" customWidth="1"/>
    <col min="6670" max="6670" width="20.6640625" style="11" bestFit="1" customWidth="1"/>
    <col min="6671" max="6671" width="7.109375" style="11" bestFit="1" customWidth="1"/>
    <col min="6672" max="6912" width="9" style="11"/>
    <col min="6913" max="6913" width="7" style="11" customWidth="1"/>
    <col min="6914" max="6923" width="9" style="11"/>
    <col min="6924" max="6924" width="20.6640625" style="11" bestFit="1" customWidth="1"/>
    <col min="6925" max="6925" width="7.109375" style="11" bestFit="1" customWidth="1"/>
    <col min="6926" max="6926" width="20.6640625" style="11" bestFit="1" customWidth="1"/>
    <col min="6927" max="6927" width="7.109375" style="11" bestFit="1" customWidth="1"/>
    <col min="6928" max="7168" width="9" style="11"/>
    <col min="7169" max="7169" width="7" style="11" customWidth="1"/>
    <col min="7170" max="7179" width="9" style="11"/>
    <col min="7180" max="7180" width="20.6640625" style="11" bestFit="1" customWidth="1"/>
    <col min="7181" max="7181" width="7.109375" style="11" bestFit="1" customWidth="1"/>
    <col min="7182" max="7182" width="20.6640625" style="11" bestFit="1" customWidth="1"/>
    <col min="7183" max="7183" width="7.109375" style="11" bestFit="1" customWidth="1"/>
    <col min="7184" max="7424" width="9" style="11"/>
    <col min="7425" max="7425" width="7" style="11" customWidth="1"/>
    <col min="7426" max="7435" width="9" style="11"/>
    <col min="7436" max="7436" width="20.6640625" style="11" bestFit="1" customWidth="1"/>
    <col min="7437" max="7437" width="7.109375" style="11" bestFit="1" customWidth="1"/>
    <col min="7438" max="7438" width="20.6640625" style="11" bestFit="1" customWidth="1"/>
    <col min="7439" max="7439" width="7.109375" style="11" bestFit="1" customWidth="1"/>
    <col min="7440" max="7680" width="9" style="11"/>
    <col min="7681" max="7681" width="7" style="11" customWidth="1"/>
    <col min="7682" max="7691" width="9" style="11"/>
    <col min="7692" max="7692" width="20.6640625" style="11" bestFit="1" customWidth="1"/>
    <col min="7693" max="7693" width="7.109375" style="11" bestFit="1" customWidth="1"/>
    <col min="7694" max="7694" width="20.6640625" style="11" bestFit="1" customWidth="1"/>
    <col min="7695" max="7695" width="7.109375" style="11" bestFit="1" customWidth="1"/>
    <col min="7696" max="7936" width="9" style="11"/>
    <col min="7937" max="7937" width="7" style="11" customWidth="1"/>
    <col min="7938" max="7947" width="9" style="11"/>
    <col min="7948" max="7948" width="20.6640625" style="11" bestFit="1" customWidth="1"/>
    <col min="7949" max="7949" width="7.109375" style="11" bestFit="1" customWidth="1"/>
    <col min="7950" max="7950" width="20.6640625" style="11" bestFit="1" customWidth="1"/>
    <col min="7951" max="7951" width="7.109375" style="11" bestFit="1" customWidth="1"/>
    <col min="7952" max="8192" width="9" style="11"/>
    <col min="8193" max="8193" width="7" style="11" customWidth="1"/>
    <col min="8194" max="8203" width="9" style="11"/>
    <col min="8204" max="8204" width="20.6640625" style="11" bestFit="1" customWidth="1"/>
    <col min="8205" max="8205" width="7.109375" style="11" bestFit="1" customWidth="1"/>
    <col min="8206" max="8206" width="20.6640625" style="11" bestFit="1" customWidth="1"/>
    <col min="8207" max="8207" width="7.109375" style="11" bestFit="1" customWidth="1"/>
    <col min="8208" max="8448" width="9" style="11"/>
    <col min="8449" max="8449" width="7" style="11" customWidth="1"/>
    <col min="8450" max="8459" width="9" style="11"/>
    <col min="8460" max="8460" width="20.6640625" style="11" bestFit="1" customWidth="1"/>
    <col min="8461" max="8461" width="7.109375" style="11" bestFit="1" customWidth="1"/>
    <col min="8462" max="8462" width="20.6640625" style="11" bestFit="1" customWidth="1"/>
    <col min="8463" max="8463" width="7.109375" style="11" bestFit="1" customWidth="1"/>
    <col min="8464" max="8704" width="9" style="11"/>
    <col min="8705" max="8705" width="7" style="11" customWidth="1"/>
    <col min="8706" max="8715" width="9" style="11"/>
    <col min="8716" max="8716" width="20.6640625" style="11" bestFit="1" customWidth="1"/>
    <col min="8717" max="8717" width="7.109375" style="11" bestFit="1" customWidth="1"/>
    <col min="8718" max="8718" width="20.6640625" style="11" bestFit="1" customWidth="1"/>
    <col min="8719" max="8719" width="7.109375" style="11" bestFit="1" customWidth="1"/>
    <col min="8720" max="8960" width="9" style="11"/>
    <col min="8961" max="8961" width="7" style="11" customWidth="1"/>
    <col min="8962" max="8971" width="9" style="11"/>
    <col min="8972" max="8972" width="20.6640625" style="11" bestFit="1" customWidth="1"/>
    <col min="8973" max="8973" width="7.109375" style="11" bestFit="1" customWidth="1"/>
    <col min="8974" max="8974" width="20.6640625" style="11" bestFit="1" customWidth="1"/>
    <col min="8975" max="8975" width="7.109375" style="11" bestFit="1" customWidth="1"/>
    <col min="8976" max="9216" width="9" style="11"/>
    <col min="9217" max="9217" width="7" style="11" customWidth="1"/>
    <col min="9218" max="9227" width="9" style="11"/>
    <col min="9228" max="9228" width="20.6640625" style="11" bestFit="1" customWidth="1"/>
    <col min="9229" max="9229" width="7.109375" style="11" bestFit="1" customWidth="1"/>
    <col min="9230" max="9230" width="20.6640625" style="11" bestFit="1" customWidth="1"/>
    <col min="9231" max="9231" width="7.109375" style="11" bestFit="1" customWidth="1"/>
    <col min="9232" max="9472" width="9" style="11"/>
    <col min="9473" max="9473" width="7" style="11" customWidth="1"/>
    <col min="9474" max="9483" width="9" style="11"/>
    <col min="9484" max="9484" width="20.6640625" style="11" bestFit="1" customWidth="1"/>
    <col min="9485" max="9485" width="7.109375" style="11" bestFit="1" customWidth="1"/>
    <col min="9486" max="9486" width="20.6640625" style="11" bestFit="1" customWidth="1"/>
    <col min="9487" max="9487" width="7.109375" style="11" bestFit="1" customWidth="1"/>
    <col min="9488" max="9728" width="9" style="11"/>
    <col min="9729" max="9729" width="7" style="11" customWidth="1"/>
    <col min="9730" max="9739" width="9" style="11"/>
    <col min="9740" max="9740" width="20.6640625" style="11" bestFit="1" customWidth="1"/>
    <col min="9741" max="9741" width="7.109375" style="11" bestFit="1" customWidth="1"/>
    <col min="9742" max="9742" width="20.6640625" style="11" bestFit="1" customWidth="1"/>
    <col min="9743" max="9743" width="7.109375" style="11" bestFit="1" customWidth="1"/>
    <col min="9744" max="9984" width="9" style="11"/>
    <col min="9985" max="9985" width="7" style="11" customWidth="1"/>
    <col min="9986" max="9995" width="9" style="11"/>
    <col min="9996" max="9996" width="20.6640625" style="11" bestFit="1" customWidth="1"/>
    <col min="9997" max="9997" width="7.109375" style="11" bestFit="1" customWidth="1"/>
    <col min="9998" max="9998" width="20.6640625" style="11" bestFit="1" customWidth="1"/>
    <col min="9999" max="9999" width="7.109375" style="11" bestFit="1" customWidth="1"/>
    <col min="10000" max="10240" width="9" style="11"/>
    <col min="10241" max="10241" width="7" style="11" customWidth="1"/>
    <col min="10242" max="10251" width="9" style="11"/>
    <col min="10252" max="10252" width="20.6640625" style="11" bestFit="1" customWidth="1"/>
    <col min="10253" max="10253" width="7.109375" style="11" bestFit="1" customWidth="1"/>
    <col min="10254" max="10254" width="20.6640625" style="11" bestFit="1" customWidth="1"/>
    <col min="10255" max="10255" width="7.109375" style="11" bestFit="1" customWidth="1"/>
    <col min="10256" max="10496" width="9" style="11"/>
    <col min="10497" max="10497" width="7" style="11" customWidth="1"/>
    <col min="10498" max="10507" width="9" style="11"/>
    <col min="10508" max="10508" width="20.6640625" style="11" bestFit="1" customWidth="1"/>
    <col min="10509" max="10509" width="7.109375" style="11" bestFit="1" customWidth="1"/>
    <col min="10510" max="10510" width="20.6640625" style="11" bestFit="1" customWidth="1"/>
    <col min="10511" max="10511" width="7.109375" style="11" bestFit="1" customWidth="1"/>
    <col min="10512" max="10752" width="9" style="11"/>
    <col min="10753" max="10753" width="7" style="11" customWidth="1"/>
    <col min="10754" max="10763" width="9" style="11"/>
    <col min="10764" max="10764" width="20.6640625" style="11" bestFit="1" customWidth="1"/>
    <col min="10765" max="10765" width="7.109375" style="11" bestFit="1" customWidth="1"/>
    <col min="10766" max="10766" width="20.6640625" style="11" bestFit="1" customWidth="1"/>
    <col min="10767" max="10767" width="7.109375" style="11" bestFit="1" customWidth="1"/>
    <col min="10768" max="11008" width="9" style="11"/>
    <col min="11009" max="11009" width="7" style="11" customWidth="1"/>
    <col min="11010" max="11019" width="9" style="11"/>
    <col min="11020" max="11020" width="20.6640625" style="11" bestFit="1" customWidth="1"/>
    <col min="11021" max="11021" width="7.109375" style="11" bestFit="1" customWidth="1"/>
    <col min="11022" max="11022" width="20.6640625" style="11" bestFit="1" customWidth="1"/>
    <col min="11023" max="11023" width="7.109375" style="11" bestFit="1" customWidth="1"/>
    <col min="11024" max="11264" width="9" style="11"/>
    <col min="11265" max="11265" width="7" style="11" customWidth="1"/>
    <col min="11266" max="11275" width="9" style="11"/>
    <col min="11276" max="11276" width="20.6640625" style="11" bestFit="1" customWidth="1"/>
    <col min="11277" max="11277" width="7.109375" style="11" bestFit="1" customWidth="1"/>
    <col min="11278" max="11278" width="20.6640625" style="11" bestFit="1" customWidth="1"/>
    <col min="11279" max="11279" width="7.109375" style="11" bestFit="1" customWidth="1"/>
    <col min="11280" max="11520" width="9" style="11"/>
    <col min="11521" max="11521" width="7" style="11" customWidth="1"/>
    <col min="11522" max="11531" width="9" style="11"/>
    <col min="11532" max="11532" width="20.6640625" style="11" bestFit="1" customWidth="1"/>
    <col min="11533" max="11533" width="7.109375" style="11" bestFit="1" customWidth="1"/>
    <col min="11534" max="11534" width="20.6640625" style="11" bestFit="1" customWidth="1"/>
    <col min="11535" max="11535" width="7.109375" style="11" bestFit="1" customWidth="1"/>
    <col min="11536" max="11776" width="9" style="11"/>
    <col min="11777" max="11777" width="7" style="11" customWidth="1"/>
    <col min="11778" max="11787" width="9" style="11"/>
    <col min="11788" max="11788" width="20.6640625" style="11" bestFit="1" customWidth="1"/>
    <col min="11789" max="11789" width="7.109375" style="11" bestFit="1" customWidth="1"/>
    <col min="11790" max="11790" width="20.6640625" style="11" bestFit="1" customWidth="1"/>
    <col min="11791" max="11791" width="7.109375" style="11" bestFit="1" customWidth="1"/>
    <col min="11792" max="12032" width="9" style="11"/>
    <col min="12033" max="12033" width="7" style="11" customWidth="1"/>
    <col min="12034" max="12043" width="9" style="11"/>
    <col min="12044" max="12044" width="20.6640625" style="11" bestFit="1" customWidth="1"/>
    <col min="12045" max="12045" width="7.109375" style="11" bestFit="1" customWidth="1"/>
    <col min="12046" max="12046" width="20.6640625" style="11" bestFit="1" customWidth="1"/>
    <col min="12047" max="12047" width="7.109375" style="11" bestFit="1" customWidth="1"/>
    <col min="12048" max="12288" width="9" style="11"/>
    <col min="12289" max="12289" width="7" style="11" customWidth="1"/>
    <col min="12290" max="12299" width="9" style="11"/>
    <col min="12300" max="12300" width="20.6640625" style="11" bestFit="1" customWidth="1"/>
    <col min="12301" max="12301" width="7.109375" style="11" bestFit="1" customWidth="1"/>
    <col min="12302" max="12302" width="20.6640625" style="11" bestFit="1" customWidth="1"/>
    <col min="12303" max="12303" width="7.109375" style="11" bestFit="1" customWidth="1"/>
    <col min="12304" max="12544" width="9" style="11"/>
    <col min="12545" max="12545" width="7" style="11" customWidth="1"/>
    <col min="12546" max="12555" width="9" style="11"/>
    <col min="12556" max="12556" width="20.6640625" style="11" bestFit="1" customWidth="1"/>
    <col min="12557" max="12557" width="7.109375" style="11" bestFit="1" customWidth="1"/>
    <col min="12558" max="12558" width="20.6640625" style="11" bestFit="1" customWidth="1"/>
    <col min="12559" max="12559" width="7.109375" style="11" bestFit="1" customWidth="1"/>
    <col min="12560" max="12800" width="9" style="11"/>
    <col min="12801" max="12801" width="7" style="11" customWidth="1"/>
    <col min="12802" max="12811" width="9" style="11"/>
    <col min="12812" max="12812" width="20.6640625" style="11" bestFit="1" customWidth="1"/>
    <col min="12813" max="12813" width="7.109375" style="11" bestFit="1" customWidth="1"/>
    <col min="12814" max="12814" width="20.6640625" style="11" bestFit="1" customWidth="1"/>
    <col min="12815" max="12815" width="7.109375" style="11" bestFit="1" customWidth="1"/>
    <col min="12816" max="13056" width="9" style="11"/>
    <col min="13057" max="13057" width="7" style="11" customWidth="1"/>
    <col min="13058" max="13067" width="9" style="11"/>
    <col min="13068" max="13068" width="20.6640625" style="11" bestFit="1" customWidth="1"/>
    <col min="13069" max="13069" width="7.109375" style="11" bestFit="1" customWidth="1"/>
    <col min="13070" max="13070" width="20.6640625" style="11" bestFit="1" customWidth="1"/>
    <col min="13071" max="13071" width="7.109375" style="11" bestFit="1" customWidth="1"/>
    <col min="13072" max="13312" width="9" style="11"/>
    <col min="13313" max="13313" width="7" style="11" customWidth="1"/>
    <col min="13314" max="13323" width="9" style="11"/>
    <col min="13324" max="13324" width="20.6640625" style="11" bestFit="1" customWidth="1"/>
    <col min="13325" max="13325" width="7.109375" style="11" bestFit="1" customWidth="1"/>
    <col min="13326" max="13326" width="20.6640625" style="11" bestFit="1" customWidth="1"/>
    <col min="13327" max="13327" width="7.109375" style="11" bestFit="1" customWidth="1"/>
    <col min="13328" max="13568" width="9" style="11"/>
    <col min="13569" max="13569" width="7" style="11" customWidth="1"/>
    <col min="13570" max="13579" width="9" style="11"/>
    <col min="13580" max="13580" width="20.6640625" style="11" bestFit="1" customWidth="1"/>
    <col min="13581" max="13581" width="7.109375" style="11" bestFit="1" customWidth="1"/>
    <col min="13582" max="13582" width="20.6640625" style="11" bestFit="1" customWidth="1"/>
    <col min="13583" max="13583" width="7.109375" style="11" bestFit="1" customWidth="1"/>
    <col min="13584" max="13824" width="9" style="11"/>
    <col min="13825" max="13825" width="7" style="11" customWidth="1"/>
    <col min="13826" max="13835" width="9" style="11"/>
    <col min="13836" max="13836" width="20.6640625" style="11" bestFit="1" customWidth="1"/>
    <col min="13837" max="13837" width="7.109375" style="11" bestFit="1" customWidth="1"/>
    <col min="13838" max="13838" width="20.6640625" style="11" bestFit="1" customWidth="1"/>
    <col min="13839" max="13839" width="7.109375" style="11" bestFit="1" customWidth="1"/>
    <col min="13840" max="14080" width="9" style="11"/>
    <col min="14081" max="14081" width="7" style="11" customWidth="1"/>
    <col min="14082" max="14091" width="9" style="11"/>
    <col min="14092" max="14092" width="20.6640625" style="11" bestFit="1" customWidth="1"/>
    <col min="14093" max="14093" width="7.109375" style="11" bestFit="1" customWidth="1"/>
    <col min="14094" max="14094" width="20.6640625" style="11" bestFit="1" customWidth="1"/>
    <col min="14095" max="14095" width="7.109375" style="11" bestFit="1" customWidth="1"/>
    <col min="14096" max="14336" width="9" style="11"/>
    <col min="14337" max="14337" width="7" style="11" customWidth="1"/>
    <col min="14338" max="14347" width="9" style="11"/>
    <col min="14348" max="14348" width="20.6640625" style="11" bestFit="1" customWidth="1"/>
    <col min="14349" max="14349" width="7.109375" style="11" bestFit="1" customWidth="1"/>
    <col min="14350" max="14350" width="20.6640625" style="11" bestFit="1" customWidth="1"/>
    <col min="14351" max="14351" width="7.109375" style="11" bestFit="1" customWidth="1"/>
    <col min="14352" max="14592" width="9" style="11"/>
    <col min="14593" max="14593" width="7" style="11" customWidth="1"/>
    <col min="14594" max="14603" width="9" style="11"/>
    <col min="14604" max="14604" width="20.6640625" style="11" bestFit="1" customWidth="1"/>
    <col min="14605" max="14605" width="7.109375" style="11" bestFit="1" customWidth="1"/>
    <col min="14606" max="14606" width="20.6640625" style="11" bestFit="1" customWidth="1"/>
    <col min="14607" max="14607" width="7.109375" style="11" bestFit="1" customWidth="1"/>
    <col min="14608" max="14848" width="9" style="11"/>
    <col min="14849" max="14849" width="7" style="11" customWidth="1"/>
    <col min="14850" max="14859" width="9" style="11"/>
    <col min="14860" max="14860" width="20.6640625" style="11" bestFit="1" customWidth="1"/>
    <col min="14861" max="14861" width="7.109375" style="11" bestFit="1" customWidth="1"/>
    <col min="14862" max="14862" width="20.6640625" style="11" bestFit="1" customWidth="1"/>
    <col min="14863" max="14863" width="7.109375" style="11" bestFit="1" customWidth="1"/>
    <col min="14864" max="15104" width="9" style="11"/>
    <col min="15105" max="15105" width="7" style="11" customWidth="1"/>
    <col min="15106" max="15115" width="9" style="11"/>
    <col min="15116" max="15116" width="20.6640625" style="11" bestFit="1" customWidth="1"/>
    <col min="15117" max="15117" width="7.109375" style="11" bestFit="1" customWidth="1"/>
    <col min="15118" max="15118" width="20.6640625" style="11" bestFit="1" customWidth="1"/>
    <col min="15119" max="15119" width="7.109375" style="11" bestFit="1" customWidth="1"/>
    <col min="15120" max="15360" width="9" style="11"/>
    <col min="15361" max="15361" width="7" style="11" customWidth="1"/>
    <col min="15362" max="15371" width="9" style="11"/>
    <col min="15372" max="15372" width="20.6640625" style="11" bestFit="1" customWidth="1"/>
    <col min="15373" max="15373" width="7.109375" style="11" bestFit="1" customWidth="1"/>
    <col min="15374" max="15374" width="20.6640625" style="11" bestFit="1" customWidth="1"/>
    <col min="15375" max="15375" width="7.109375" style="11" bestFit="1" customWidth="1"/>
    <col min="15376" max="15616" width="9" style="11"/>
    <col min="15617" max="15617" width="7" style="11" customWidth="1"/>
    <col min="15618" max="15627" width="9" style="11"/>
    <col min="15628" max="15628" width="20.6640625" style="11" bestFit="1" customWidth="1"/>
    <col min="15629" max="15629" width="7.109375" style="11" bestFit="1" customWidth="1"/>
    <col min="15630" max="15630" width="20.6640625" style="11" bestFit="1" customWidth="1"/>
    <col min="15631" max="15631" width="7.109375" style="11" bestFit="1" customWidth="1"/>
    <col min="15632" max="15872" width="9" style="11"/>
    <col min="15873" max="15873" width="7" style="11" customWidth="1"/>
    <col min="15874" max="15883" width="9" style="11"/>
    <col min="15884" max="15884" width="20.6640625" style="11" bestFit="1" customWidth="1"/>
    <col min="15885" max="15885" width="7.109375" style="11" bestFit="1" customWidth="1"/>
    <col min="15886" max="15886" width="20.6640625" style="11" bestFit="1" customWidth="1"/>
    <col min="15887" max="15887" width="7.109375" style="11" bestFit="1" customWidth="1"/>
    <col min="15888" max="16128" width="9" style="11"/>
    <col min="16129" max="16129" width="7" style="11" customWidth="1"/>
    <col min="16130" max="16139" width="9" style="11"/>
    <col min="16140" max="16140" width="20.6640625" style="11" bestFit="1" customWidth="1"/>
    <col min="16141" max="16141" width="7.109375" style="11" bestFit="1" customWidth="1"/>
    <col min="16142" max="16142" width="20.6640625" style="11" bestFit="1" customWidth="1"/>
    <col min="16143" max="16143" width="7.109375" style="11" bestFit="1" customWidth="1"/>
    <col min="16144" max="16384" width="9" style="11"/>
  </cols>
  <sheetData>
    <row r="1" spans="1:13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ht="16.2" x14ac:dyDescent="0.2">
      <c r="A2" s="9"/>
      <c r="B2" s="13" t="s">
        <v>120</v>
      </c>
      <c r="C2" s="10"/>
      <c r="D2" s="10"/>
      <c r="E2" s="10"/>
      <c r="F2" s="10"/>
      <c r="G2" s="10"/>
      <c r="H2" s="10"/>
      <c r="I2" s="10"/>
      <c r="J2" s="10"/>
      <c r="K2" s="10"/>
    </row>
    <row r="3" spans="1:13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4"/>
      <c r="M3" s="15"/>
    </row>
    <row r="4" spans="1:13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4"/>
      <c r="M4" s="15"/>
    </row>
    <row r="5" spans="1:13" ht="16.2" x14ac:dyDescent="0.2">
      <c r="A5" s="9" t="s">
        <v>121</v>
      </c>
      <c r="B5" s="16" t="s">
        <v>122</v>
      </c>
      <c r="C5" s="10"/>
      <c r="D5" s="10"/>
      <c r="E5" s="10"/>
      <c r="F5" s="10"/>
      <c r="G5" s="10"/>
      <c r="H5" s="17"/>
      <c r="I5" s="10"/>
      <c r="J5" s="10"/>
      <c r="K5" s="10"/>
      <c r="L5" s="14"/>
      <c r="M5" s="15"/>
    </row>
    <row r="6" spans="1:13" ht="16.2" x14ac:dyDescent="0.2">
      <c r="A6" s="9" t="s">
        <v>121</v>
      </c>
      <c r="B6" s="16" t="s">
        <v>123</v>
      </c>
      <c r="C6" s="10"/>
      <c r="D6" s="10"/>
      <c r="E6" s="10"/>
      <c r="F6" s="10"/>
      <c r="G6" s="10"/>
      <c r="H6" s="10"/>
      <c r="I6" s="10"/>
      <c r="J6" s="10"/>
      <c r="K6" s="10"/>
      <c r="L6" s="14"/>
      <c r="M6" s="15"/>
    </row>
    <row r="7" spans="1:13" ht="16.2" x14ac:dyDescent="0.2">
      <c r="A7" s="9"/>
      <c r="B7" s="16" t="s">
        <v>124</v>
      </c>
      <c r="C7" s="10"/>
      <c r="D7" s="10"/>
      <c r="E7" s="10"/>
      <c r="F7" s="10"/>
      <c r="G7" s="10"/>
      <c r="H7" s="10"/>
      <c r="I7" s="10"/>
      <c r="J7" s="10"/>
      <c r="K7" s="10"/>
      <c r="L7" s="14"/>
      <c r="M7" s="15"/>
    </row>
    <row r="8" spans="1:13" ht="16.2" x14ac:dyDescent="0.2">
      <c r="A8" s="9"/>
      <c r="B8" s="16" t="s">
        <v>125</v>
      </c>
      <c r="C8" s="10"/>
      <c r="D8" s="10"/>
      <c r="E8" s="10"/>
      <c r="F8" s="10"/>
      <c r="G8" s="10"/>
      <c r="H8" s="10"/>
      <c r="I8" s="10"/>
      <c r="J8" s="10"/>
      <c r="K8" s="10"/>
      <c r="L8" s="14"/>
      <c r="M8" s="15"/>
    </row>
    <row r="9" spans="1:13" ht="16.2" x14ac:dyDescent="0.2">
      <c r="A9" s="9"/>
      <c r="B9" s="16" t="s">
        <v>126</v>
      </c>
      <c r="C9" s="10"/>
      <c r="D9" s="10"/>
      <c r="E9" s="10"/>
      <c r="F9" s="10"/>
      <c r="G9" s="10"/>
      <c r="H9" s="10"/>
      <c r="I9" s="10"/>
      <c r="J9" s="10"/>
      <c r="K9" s="10"/>
      <c r="L9" s="14"/>
      <c r="M9" s="15"/>
    </row>
    <row r="10" spans="1:13" ht="16.2" x14ac:dyDescent="0.2">
      <c r="A10" s="9"/>
      <c r="B10" s="16" t="s">
        <v>127</v>
      </c>
      <c r="C10" s="10"/>
      <c r="D10" s="10"/>
      <c r="E10" s="10"/>
      <c r="F10" s="10"/>
      <c r="G10" s="10"/>
      <c r="H10" s="10"/>
      <c r="I10" s="10"/>
      <c r="J10" s="10"/>
      <c r="K10" s="10"/>
      <c r="L10" s="14"/>
      <c r="M10" s="15"/>
    </row>
    <row r="11" spans="1:13" ht="16.2" x14ac:dyDescent="0.2">
      <c r="A11" s="9" t="s">
        <v>121</v>
      </c>
      <c r="B11" s="16" t="s">
        <v>128</v>
      </c>
      <c r="C11" s="10"/>
      <c r="D11" s="10"/>
      <c r="E11" s="10"/>
      <c r="F11" s="10"/>
      <c r="G11" s="10"/>
      <c r="H11" s="10"/>
      <c r="I11" s="10"/>
      <c r="J11" s="10"/>
      <c r="K11" s="10"/>
      <c r="L11" s="14"/>
      <c r="M11" s="15"/>
    </row>
    <row r="12" spans="1:13" ht="16.2" x14ac:dyDescent="0.2">
      <c r="A12" s="9"/>
      <c r="B12" s="16" t="s">
        <v>129</v>
      </c>
      <c r="C12" s="10"/>
      <c r="D12" s="10"/>
      <c r="E12" s="10"/>
      <c r="F12" s="10"/>
      <c r="G12" s="10"/>
      <c r="H12" s="10"/>
      <c r="I12" s="10"/>
      <c r="J12" s="10"/>
      <c r="K12" s="10"/>
      <c r="L12" s="14"/>
      <c r="M12" s="15"/>
    </row>
    <row r="13" spans="1:13" ht="16.2" x14ac:dyDescent="0.2">
      <c r="A13" s="9" t="s">
        <v>121</v>
      </c>
      <c r="B13" s="16" t="s">
        <v>130</v>
      </c>
      <c r="C13" s="10"/>
      <c r="D13" s="10"/>
      <c r="E13" s="10"/>
      <c r="F13" s="10"/>
      <c r="G13" s="10"/>
      <c r="H13" s="10"/>
      <c r="I13" s="10"/>
      <c r="J13" s="10"/>
      <c r="K13" s="10"/>
      <c r="L13" s="14"/>
      <c r="M13" s="15"/>
    </row>
    <row r="14" spans="1:13" ht="16.2" x14ac:dyDescent="0.2">
      <c r="A14" s="9" t="s">
        <v>121</v>
      </c>
      <c r="B14" s="16" t="s">
        <v>131</v>
      </c>
      <c r="C14" s="10"/>
      <c r="D14" s="10"/>
      <c r="E14" s="10"/>
      <c r="F14" s="10"/>
      <c r="G14" s="10"/>
      <c r="H14" s="10"/>
      <c r="I14" s="10"/>
      <c r="J14" s="10"/>
      <c r="K14" s="10"/>
      <c r="L14" s="14"/>
      <c r="M14" s="15"/>
    </row>
    <row r="15" spans="1:13" ht="16.2" x14ac:dyDescent="0.2">
      <c r="A15" s="9" t="s">
        <v>121</v>
      </c>
      <c r="B15" s="16" t="s">
        <v>132</v>
      </c>
      <c r="C15" s="10"/>
      <c r="D15" s="10"/>
      <c r="E15" s="10"/>
      <c r="F15" s="10"/>
      <c r="G15" s="10"/>
      <c r="H15" s="10"/>
      <c r="I15" s="10"/>
      <c r="J15" s="10"/>
      <c r="K15" s="10"/>
      <c r="L15" s="14"/>
      <c r="M15" s="15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view="pageBreakPreview" zoomScaleNormal="115" zoomScaleSheetLayoutView="100" workbookViewId="0">
      <pane ySplit="3" topLeftCell="A4" activePane="bottomLeft" state="frozen"/>
      <selection activeCell="B5" sqref="B5"/>
      <selection pane="bottomLeft"/>
    </sheetView>
  </sheetViews>
  <sheetFormatPr defaultColWidth="9" defaultRowHeight="13.2" x14ac:dyDescent="0.2"/>
  <cols>
    <col min="1" max="1" width="18.33203125" style="6" customWidth="1"/>
    <col min="2" max="2" width="8.77734375" style="6" customWidth="1"/>
    <col min="3" max="3" width="9.33203125" style="6" customWidth="1"/>
    <col min="4" max="5" width="8.77734375" style="6" customWidth="1"/>
    <col min="6" max="6" width="18.33203125" style="6" customWidth="1"/>
    <col min="7" max="7" width="8.77734375" style="6" customWidth="1"/>
    <col min="8" max="8" width="9.44140625" style="6" customWidth="1"/>
    <col min="9" max="10" width="8.77734375" style="6" customWidth="1"/>
    <col min="11" max="12" width="9" style="6"/>
    <col min="13" max="13" width="4.88671875" style="6" customWidth="1"/>
    <col min="14" max="245" width="9" style="6"/>
    <col min="246" max="246" width="18.33203125" style="6" customWidth="1"/>
    <col min="247" max="250" width="8.77734375" style="6" customWidth="1"/>
    <col min="251" max="251" width="18.33203125" style="6" customWidth="1"/>
    <col min="252" max="255" width="8.77734375" style="6" customWidth="1"/>
    <col min="256" max="256" width="13.77734375" style="6" customWidth="1"/>
    <col min="257" max="257" width="9.109375" style="6" bestFit="1" customWidth="1"/>
    <col min="258" max="501" width="9" style="6"/>
    <col min="502" max="502" width="18.33203125" style="6" customWidth="1"/>
    <col min="503" max="506" width="8.77734375" style="6" customWidth="1"/>
    <col min="507" max="507" width="18.33203125" style="6" customWidth="1"/>
    <col min="508" max="511" width="8.77734375" style="6" customWidth="1"/>
    <col min="512" max="512" width="13.77734375" style="6" customWidth="1"/>
    <col min="513" max="513" width="9.109375" style="6" bestFit="1" customWidth="1"/>
    <col min="514" max="757" width="9" style="6"/>
    <col min="758" max="758" width="18.33203125" style="6" customWidth="1"/>
    <col min="759" max="762" width="8.77734375" style="6" customWidth="1"/>
    <col min="763" max="763" width="18.33203125" style="6" customWidth="1"/>
    <col min="764" max="767" width="8.77734375" style="6" customWidth="1"/>
    <col min="768" max="768" width="13.77734375" style="6" customWidth="1"/>
    <col min="769" max="769" width="9.109375" style="6" bestFit="1" customWidth="1"/>
    <col min="770" max="1013" width="9" style="6"/>
    <col min="1014" max="1014" width="18.33203125" style="6" customWidth="1"/>
    <col min="1015" max="1018" width="8.77734375" style="6" customWidth="1"/>
    <col min="1019" max="1019" width="18.33203125" style="6" customWidth="1"/>
    <col min="1020" max="1023" width="8.77734375" style="6" customWidth="1"/>
    <col min="1024" max="1024" width="13.77734375" style="6" customWidth="1"/>
    <col min="1025" max="1025" width="9.109375" style="6" bestFit="1" customWidth="1"/>
    <col min="1026" max="1269" width="9" style="6"/>
    <col min="1270" max="1270" width="18.33203125" style="6" customWidth="1"/>
    <col min="1271" max="1274" width="8.77734375" style="6" customWidth="1"/>
    <col min="1275" max="1275" width="18.33203125" style="6" customWidth="1"/>
    <col min="1276" max="1279" width="8.77734375" style="6" customWidth="1"/>
    <col min="1280" max="1280" width="13.77734375" style="6" customWidth="1"/>
    <col min="1281" max="1281" width="9.109375" style="6" bestFit="1" customWidth="1"/>
    <col min="1282" max="1525" width="9" style="6"/>
    <col min="1526" max="1526" width="18.33203125" style="6" customWidth="1"/>
    <col min="1527" max="1530" width="8.77734375" style="6" customWidth="1"/>
    <col min="1531" max="1531" width="18.33203125" style="6" customWidth="1"/>
    <col min="1532" max="1535" width="8.77734375" style="6" customWidth="1"/>
    <col min="1536" max="1536" width="13.77734375" style="6" customWidth="1"/>
    <col min="1537" max="1537" width="9.109375" style="6" bestFit="1" customWidth="1"/>
    <col min="1538" max="1781" width="9" style="6"/>
    <col min="1782" max="1782" width="18.33203125" style="6" customWidth="1"/>
    <col min="1783" max="1786" width="8.77734375" style="6" customWidth="1"/>
    <col min="1787" max="1787" width="18.33203125" style="6" customWidth="1"/>
    <col min="1788" max="1791" width="8.77734375" style="6" customWidth="1"/>
    <col min="1792" max="1792" width="13.77734375" style="6" customWidth="1"/>
    <col min="1793" max="1793" width="9.109375" style="6" bestFit="1" customWidth="1"/>
    <col min="1794" max="2037" width="9" style="6"/>
    <col min="2038" max="2038" width="18.33203125" style="6" customWidth="1"/>
    <col min="2039" max="2042" width="8.77734375" style="6" customWidth="1"/>
    <col min="2043" max="2043" width="18.33203125" style="6" customWidth="1"/>
    <col min="2044" max="2047" width="8.77734375" style="6" customWidth="1"/>
    <col min="2048" max="2048" width="13.77734375" style="6" customWidth="1"/>
    <col min="2049" max="2049" width="9.109375" style="6" bestFit="1" customWidth="1"/>
    <col min="2050" max="2293" width="9" style="6"/>
    <col min="2294" max="2294" width="18.33203125" style="6" customWidth="1"/>
    <col min="2295" max="2298" width="8.77734375" style="6" customWidth="1"/>
    <col min="2299" max="2299" width="18.33203125" style="6" customWidth="1"/>
    <col min="2300" max="2303" width="8.77734375" style="6" customWidth="1"/>
    <col min="2304" max="2304" width="13.77734375" style="6" customWidth="1"/>
    <col min="2305" max="2305" width="9.109375" style="6" bestFit="1" customWidth="1"/>
    <col min="2306" max="2549" width="9" style="6"/>
    <col min="2550" max="2550" width="18.33203125" style="6" customWidth="1"/>
    <col min="2551" max="2554" width="8.77734375" style="6" customWidth="1"/>
    <col min="2555" max="2555" width="18.33203125" style="6" customWidth="1"/>
    <col min="2556" max="2559" width="8.77734375" style="6" customWidth="1"/>
    <col min="2560" max="2560" width="13.77734375" style="6" customWidth="1"/>
    <col min="2561" max="2561" width="9.109375" style="6" bestFit="1" customWidth="1"/>
    <col min="2562" max="2805" width="9" style="6"/>
    <col min="2806" max="2806" width="18.33203125" style="6" customWidth="1"/>
    <col min="2807" max="2810" width="8.77734375" style="6" customWidth="1"/>
    <col min="2811" max="2811" width="18.33203125" style="6" customWidth="1"/>
    <col min="2812" max="2815" width="8.77734375" style="6" customWidth="1"/>
    <col min="2816" max="2816" width="13.77734375" style="6" customWidth="1"/>
    <col min="2817" max="2817" width="9.109375" style="6" bestFit="1" customWidth="1"/>
    <col min="2818" max="3061" width="9" style="6"/>
    <col min="3062" max="3062" width="18.33203125" style="6" customWidth="1"/>
    <col min="3063" max="3066" width="8.77734375" style="6" customWidth="1"/>
    <col min="3067" max="3067" width="18.33203125" style="6" customWidth="1"/>
    <col min="3068" max="3071" width="8.77734375" style="6" customWidth="1"/>
    <col min="3072" max="3072" width="13.77734375" style="6" customWidth="1"/>
    <col min="3073" max="3073" width="9.109375" style="6" bestFit="1" customWidth="1"/>
    <col min="3074" max="3317" width="9" style="6"/>
    <col min="3318" max="3318" width="18.33203125" style="6" customWidth="1"/>
    <col min="3319" max="3322" width="8.77734375" style="6" customWidth="1"/>
    <col min="3323" max="3323" width="18.33203125" style="6" customWidth="1"/>
    <col min="3324" max="3327" width="8.77734375" style="6" customWidth="1"/>
    <col min="3328" max="3328" width="13.77734375" style="6" customWidth="1"/>
    <col min="3329" max="3329" width="9.109375" style="6" bestFit="1" customWidth="1"/>
    <col min="3330" max="3573" width="9" style="6"/>
    <col min="3574" max="3574" width="18.33203125" style="6" customWidth="1"/>
    <col min="3575" max="3578" width="8.77734375" style="6" customWidth="1"/>
    <col min="3579" max="3579" width="18.33203125" style="6" customWidth="1"/>
    <col min="3580" max="3583" width="8.77734375" style="6" customWidth="1"/>
    <col min="3584" max="3584" width="13.77734375" style="6" customWidth="1"/>
    <col min="3585" max="3585" width="9.109375" style="6" bestFit="1" customWidth="1"/>
    <col min="3586" max="3829" width="9" style="6"/>
    <col min="3830" max="3830" width="18.33203125" style="6" customWidth="1"/>
    <col min="3831" max="3834" width="8.77734375" style="6" customWidth="1"/>
    <col min="3835" max="3835" width="18.33203125" style="6" customWidth="1"/>
    <col min="3836" max="3839" width="8.77734375" style="6" customWidth="1"/>
    <col min="3840" max="3840" width="13.77734375" style="6" customWidth="1"/>
    <col min="3841" max="3841" width="9.109375" style="6" bestFit="1" customWidth="1"/>
    <col min="3842" max="4085" width="9" style="6"/>
    <col min="4086" max="4086" width="18.33203125" style="6" customWidth="1"/>
    <col min="4087" max="4090" width="8.77734375" style="6" customWidth="1"/>
    <col min="4091" max="4091" width="18.33203125" style="6" customWidth="1"/>
    <col min="4092" max="4095" width="8.77734375" style="6" customWidth="1"/>
    <col min="4096" max="4096" width="13.77734375" style="6" customWidth="1"/>
    <col min="4097" max="4097" width="9.109375" style="6" bestFit="1" customWidth="1"/>
    <col min="4098" max="4341" width="9" style="6"/>
    <col min="4342" max="4342" width="18.33203125" style="6" customWidth="1"/>
    <col min="4343" max="4346" width="8.77734375" style="6" customWidth="1"/>
    <col min="4347" max="4347" width="18.33203125" style="6" customWidth="1"/>
    <col min="4348" max="4351" width="8.77734375" style="6" customWidth="1"/>
    <col min="4352" max="4352" width="13.77734375" style="6" customWidth="1"/>
    <col min="4353" max="4353" width="9.109375" style="6" bestFit="1" customWidth="1"/>
    <col min="4354" max="4597" width="9" style="6"/>
    <col min="4598" max="4598" width="18.33203125" style="6" customWidth="1"/>
    <col min="4599" max="4602" width="8.77734375" style="6" customWidth="1"/>
    <col min="4603" max="4603" width="18.33203125" style="6" customWidth="1"/>
    <col min="4604" max="4607" width="8.77734375" style="6" customWidth="1"/>
    <col min="4608" max="4608" width="13.77734375" style="6" customWidth="1"/>
    <col min="4609" max="4609" width="9.109375" style="6" bestFit="1" customWidth="1"/>
    <col min="4610" max="4853" width="9" style="6"/>
    <col min="4854" max="4854" width="18.33203125" style="6" customWidth="1"/>
    <col min="4855" max="4858" width="8.77734375" style="6" customWidth="1"/>
    <col min="4859" max="4859" width="18.33203125" style="6" customWidth="1"/>
    <col min="4860" max="4863" width="8.77734375" style="6" customWidth="1"/>
    <col min="4864" max="4864" width="13.77734375" style="6" customWidth="1"/>
    <col min="4865" max="4865" width="9.109375" style="6" bestFit="1" customWidth="1"/>
    <col min="4866" max="5109" width="9" style="6"/>
    <col min="5110" max="5110" width="18.33203125" style="6" customWidth="1"/>
    <col min="5111" max="5114" width="8.77734375" style="6" customWidth="1"/>
    <col min="5115" max="5115" width="18.33203125" style="6" customWidth="1"/>
    <col min="5116" max="5119" width="8.77734375" style="6" customWidth="1"/>
    <col min="5120" max="5120" width="13.77734375" style="6" customWidth="1"/>
    <col min="5121" max="5121" width="9.109375" style="6" bestFit="1" customWidth="1"/>
    <col min="5122" max="5365" width="9" style="6"/>
    <col min="5366" max="5366" width="18.33203125" style="6" customWidth="1"/>
    <col min="5367" max="5370" width="8.77734375" style="6" customWidth="1"/>
    <col min="5371" max="5371" width="18.33203125" style="6" customWidth="1"/>
    <col min="5372" max="5375" width="8.77734375" style="6" customWidth="1"/>
    <col min="5376" max="5376" width="13.77734375" style="6" customWidth="1"/>
    <col min="5377" max="5377" width="9.109375" style="6" bestFit="1" customWidth="1"/>
    <col min="5378" max="5621" width="9" style="6"/>
    <col min="5622" max="5622" width="18.33203125" style="6" customWidth="1"/>
    <col min="5623" max="5626" width="8.77734375" style="6" customWidth="1"/>
    <col min="5627" max="5627" width="18.33203125" style="6" customWidth="1"/>
    <col min="5628" max="5631" width="8.77734375" style="6" customWidth="1"/>
    <col min="5632" max="5632" width="13.77734375" style="6" customWidth="1"/>
    <col min="5633" max="5633" width="9.109375" style="6" bestFit="1" customWidth="1"/>
    <col min="5634" max="5877" width="9" style="6"/>
    <col min="5878" max="5878" width="18.33203125" style="6" customWidth="1"/>
    <col min="5879" max="5882" width="8.77734375" style="6" customWidth="1"/>
    <col min="5883" max="5883" width="18.33203125" style="6" customWidth="1"/>
    <col min="5884" max="5887" width="8.77734375" style="6" customWidth="1"/>
    <col min="5888" max="5888" width="13.77734375" style="6" customWidth="1"/>
    <col min="5889" max="5889" width="9.109375" style="6" bestFit="1" customWidth="1"/>
    <col min="5890" max="6133" width="9" style="6"/>
    <col min="6134" max="6134" width="18.33203125" style="6" customWidth="1"/>
    <col min="6135" max="6138" width="8.77734375" style="6" customWidth="1"/>
    <col min="6139" max="6139" width="18.33203125" style="6" customWidth="1"/>
    <col min="6140" max="6143" width="8.77734375" style="6" customWidth="1"/>
    <col min="6144" max="6144" width="13.77734375" style="6" customWidth="1"/>
    <col min="6145" max="6145" width="9.109375" style="6" bestFit="1" customWidth="1"/>
    <col min="6146" max="6389" width="9" style="6"/>
    <col min="6390" max="6390" width="18.33203125" style="6" customWidth="1"/>
    <col min="6391" max="6394" width="8.77734375" style="6" customWidth="1"/>
    <col min="6395" max="6395" width="18.33203125" style="6" customWidth="1"/>
    <col min="6396" max="6399" width="8.77734375" style="6" customWidth="1"/>
    <col min="6400" max="6400" width="13.77734375" style="6" customWidth="1"/>
    <col min="6401" max="6401" width="9.109375" style="6" bestFit="1" customWidth="1"/>
    <col min="6402" max="6645" width="9" style="6"/>
    <col min="6646" max="6646" width="18.33203125" style="6" customWidth="1"/>
    <col min="6647" max="6650" width="8.77734375" style="6" customWidth="1"/>
    <col min="6651" max="6651" width="18.33203125" style="6" customWidth="1"/>
    <col min="6652" max="6655" width="8.77734375" style="6" customWidth="1"/>
    <col min="6656" max="6656" width="13.77734375" style="6" customWidth="1"/>
    <col min="6657" max="6657" width="9.109375" style="6" bestFit="1" customWidth="1"/>
    <col min="6658" max="6901" width="9" style="6"/>
    <col min="6902" max="6902" width="18.33203125" style="6" customWidth="1"/>
    <col min="6903" max="6906" width="8.77734375" style="6" customWidth="1"/>
    <col min="6907" max="6907" width="18.33203125" style="6" customWidth="1"/>
    <col min="6908" max="6911" width="8.77734375" style="6" customWidth="1"/>
    <col min="6912" max="6912" width="13.77734375" style="6" customWidth="1"/>
    <col min="6913" max="6913" width="9.109375" style="6" bestFit="1" customWidth="1"/>
    <col min="6914" max="7157" width="9" style="6"/>
    <col min="7158" max="7158" width="18.33203125" style="6" customWidth="1"/>
    <col min="7159" max="7162" width="8.77734375" style="6" customWidth="1"/>
    <col min="7163" max="7163" width="18.33203125" style="6" customWidth="1"/>
    <col min="7164" max="7167" width="8.77734375" style="6" customWidth="1"/>
    <col min="7168" max="7168" width="13.77734375" style="6" customWidth="1"/>
    <col min="7169" max="7169" width="9.109375" style="6" bestFit="1" customWidth="1"/>
    <col min="7170" max="7413" width="9" style="6"/>
    <col min="7414" max="7414" width="18.33203125" style="6" customWidth="1"/>
    <col min="7415" max="7418" width="8.77734375" style="6" customWidth="1"/>
    <col min="7419" max="7419" width="18.33203125" style="6" customWidth="1"/>
    <col min="7420" max="7423" width="8.77734375" style="6" customWidth="1"/>
    <col min="7424" max="7424" width="13.77734375" style="6" customWidth="1"/>
    <col min="7425" max="7425" width="9.109375" style="6" bestFit="1" customWidth="1"/>
    <col min="7426" max="7669" width="9" style="6"/>
    <col min="7670" max="7670" width="18.33203125" style="6" customWidth="1"/>
    <col min="7671" max="7674" width="8.77734375" style="6" customWidth="1"/>
    <col min="7675" max="7675" width="18.33203125" style="6" customWidth="1"/>
    <col min="7676" max="7679" width="8.77734375" style="6" customWidth="1"/>
    <col min="7680" max="7680" width="13.77734375" style="6" customWidth="1"/>
    <col min="7681" max="7681" width="9.109375" style="6" bestFit="1" customWidth="1"/>
    <col min="7682" max="7925" width="9" style="6"/>
    <col min="7926" max="7926" width="18.33203125" style="6" customWidth="1"/>
    <col min="7927" max="7930" width="8.77734375" style="6" customWidth="1"/>
    <col min="7931" max="7931" width="18.33203125" style="6" customWidth="1"/>
    <col min="7932" max="7935" width="8.77734375" style="6" customWidth="1"/>
    <col min="7936" max="7936" width="13.77734375" style="6" customWidth="1"/>
    <col min="7937" max="7937" width="9.109375" style="6" bestFit="1" customWidth="1"/>
    <col min="7938" max="8181" width="9" style="6"/>
    <col min="8182" max="8182" width="18.33203125" style="6" customWidth="1"/>
    <col min="8183" max="8186" width="8.77734375" style="6" customWidth="1"/>
    <col min="8187" max="8187" width="18.33203125" style="6" customWidth="1"/>
    <col min="8188" max="8191" width="8.77734375" style="6" customWidth="1"/>
    <col min="8192" max="8192" width="13.77734375" style="6" customWidth="1"/>
    <col min="8193" max="8193" width="9.109375" style="6" bestFit="1" customWidth="1"/>
    <col min="8194" max="8437" width="9" style="6"/>
    <col min="8438" max="8438" width="18.33203125" style="6" customWidth="1"/>
    <col min="8439" max="8442" width="8.77734375" style="6" customWidth="1"/>
    <col min="8443" max="8443" width="18.33203125" style="6" customWidth="1"/>
    <col min="8444" max="8447" width="8.77734375" style="6" customWidth="1"/>
    <col min="8448" max="8448" width="13.77734375" style="6" customWidth="1"/>
    <col min="8449" max="8449" width="9.109375" style="6" bestFit="1" customWidth="1"/>
    <col min="8450" max="8693" width="9" style="6"/>
    <col min="8694" max="8694" width="18.33203125" style="6" customWidth="1"/>
    <col min="8695" max="8698" width="8.77734375" style="6" customWidth="1"/>
    <col min="8699" max="8699" width="18.33203125" style="6" customWidth="1"/>
    <col min="8700" max="8703" width="8.77734375" style="6" customWidth="1"/>
    <col min="8704" max="8704" width="13.77734375" style="6" customWidth="1"/>
    <col min="8705" max="8705" width="9.109375" style="6" bestFit="1" customWidth="1"/>
    <col min="8706" max="8949" width="9" style="6"/>
    <col min="8950" max="8950" width="18.33203125" style="6" customWidth="1"/>
    <col min="8951" max="8954" width="8.77734375" style="6" customWidth="1"/>
    <col min="8955" max="8955" width="18.33203125" style="6" customWidth="1"/>
    <col min="8956" max="8959" width="8.77734375" style="6" customWidth="1"/>
    <col min="8960" max="8960" width="13.77734375" style="6" customWidth="1"/>
    <col min="8961" max="8961" width="9.109375" style="6" bestFit="1" customWidth="1"/>
    <col min="8962" max="9205" width="9" style="6"/>
    <col min="9206" max="9206" width="18.33203125" style="6" customWidth="1"/>
    <col min="9207" max="9210" width="8.77734375" style="6" customWidth="1"/>
    <col min="9211" max="9211" width="18.33203125" style="6" customWidth="1"/>
    <col min="9212" max="9215" width="8.77734375" style="6" customWidth="1"/>
    <col min="9216" max="9216" width="13.77734375" style="6" customWidth="1"/>
    <col min="9217" max="9217" width="9.109375" style="6" bestFit="1" customWidth="1"/>
    <col min="9218" max="9461" width="9" style="6"/>
    <col min="9462" max="9462" width="18.33203125" style="6" customWidth="1"/>
    <col min="9463" max="9466" width="8.77734375" style="6" customWidth="1"/>
    <col min="9467" max="9467" width="18.33203125" style="6" customWidth="1"/>
    <col min="9468" max="9471" width="8.77734375" style="6" customWidth="1"/>
    <col min="9472" max="9472" width="13.77734375" style="6" customWidth="1"/>
    <col min="9473" max="9473" width="9.109375" style="6" bestFit="1" customWidth="1"/>
    <col min="9474" max="9717" width="9" style="6"/>
    <col min="9718" max="9718" width="18.33203125" style="6" customWidth="1"/>
    <col min="9719" max="9722" width="8.77734375" style="6" customWidth="1"/>
    <col min="9723" max="9723" width="18.33203125" style="6" customWidth="1"/>
    <col min="9724" max="9727" width="8.77734375" style="6" customWidth="1"/>
    <col min="9728" max="9728" width="13.77734375" style="6" customWidth="1"/>
    <col min="9729" max="9729" width="9.109375" style="6" bestFit="1" customWidth="1"/>
    <col min="9730" max="9973" width="9" style="6"/>
    <col min="9974" max="9974" width="18.33203125" style="6" customWidth="1"/>
    <col min="9975" max="9978" width="8.77734375" style="6" customWidth="1"/>
    <col min="9979" max="9979" width="18.33203125" style="6" customWidth="1"/>
    <col min="9980" max="9983" width="8.77734375" style="6" customWidth="1"/>
    <col min="9984" max="9984" width="13.77734375" style="6" customWidth="1"/>
    <col min="9985" max="9985" width="9.109375" style="6" bestFit="1" customWidth="1"/>
    <col min="9986" max="10229" width="9" style="6"/>
    <col min="10230" max="10230" width="18.33203125" style="6" customWidth="1"/>
    <col min="10231" max="10234" width="8.77734375" style="6" customWidth="1"/>
    <col min="10235" max="10235" width="18.33203125" style="6" customWidth="1"/>
    <col min="10236" max="10239" width="8.77734375" style="6" customWidth="1"/>
    <col min="10240" max="10240" width="13.77734375" style="6" customWidth="1"/>
    <col min="10241" max="10241" width="9.109375" style="6" bestFit="1" customWidth="1"/>
    <col min="10242" max="10485" width="9" style="6"/>
    <col min="10486" max="10486" width="18.33203125" style="6" customWidth="1"/>
    <col min="10487" max="10490" width="8.77734375" style="6" customWidth="1"/>
    <col min="10491" max="10491" width="18.33203125" style="6" customWidth="1"/>
    <col min="10492" max="10495" width="8.77734375" style="6" customWidth="1"/>
    <col min="10496" max="10496" width="13.77734375" style="6" customWidth="1"/>
    <col min="10497" max="10497" width="9.109375" style="6" bestFit="1" customWidth="1"/>
    <col min="10498" max="10741" width="9" style="6"/>
    <col min="10742" max="10742" width="18.33203125" style="6" customWidth="1"/>
    <col min="10743" max="10746" width="8.77734375" style="6" customWidth="1"/>
    <col min="10747" max="10747" width="18.33203125" style="6" customWidth="1"/>
    <col min="10748" max="10751" width="8.77734375" style="6" customWidth="1"/>
    <col min="10752" max="10752" width="13.77734375" style="6" customWidth="1"/>
    <col min="10753" max="10753" width="9.109375" style="6" bestFit="1" customWidth="1"/>
    <col min="10754" max="10997" width="9" style="6"/>
    <col min="10998" max="10998" width="18.33203125" style="6" customWidth="1"/>
    <col min="10999" max="11002" width="8.77734375" style="6" customWidth="1"/>
    <col min="11003" max="11003" width="18.33203125" style="6" customWidth="1"/>
    <col min="11004" max="11007" width="8.77734375" style="6" customWidth="1"/>
    <col min="11008" max="11008" width="13.77734375" style="6" customWidth="1"/>
    <col min="11009" max="11009" width="9.109375" style="6" bestFit="1" customWidth="1"/>
    <col min="11010" max="11253" width="9" style="6"/>
    <col min="11254" max="11254" width="18.33203125" style="6" customWidth="1"/>
    <col min="11255" max="11258" width="8.77734375" style="6" customWidth="1"/>
    <col min="11259" max="11259" width="18.33203125" style="6" customWidth="1"/>
    <col min="11260" max="11263" width="8.77734375" style="6" customWidth="1"/>
    <col min="11264" max="11264" width="13.77734375" style="6" customWidth="1"/>
    <col min="11265" max="11265" width="9.109375" style="6" bestFit="1" customWidth="1"/>
    <col min="11266" max="11509" width="9" style="6"/>
    <col min="11510" max="11510" width="18.33203125" style="6" customWidth="1"/>
    <col min="11511" max="11514" width="8.77734375" style="6" customWidth="1"/>
    <col min="11515" max="11515" width="18.33203125" style="6" customWidth="1"/>
    <col min="11516" max="11519" width="8.77734375" style="6" customWidth="1"/>
    <col min="11520" max="11520" width="13.77734375" style="6" customWidth="1"/>
    <col min="11521" max="11521" width="9.109375" style="6" bestFit="1" customWidth="1"/>
    <col min="11522" max="11765" width="9" style="6"/>
    <col min="11766" max="11766" width="18.33203125" style="6" customWidth="1"/>
    <col min="11767" max="11770" width="8.77734375" style="6" customWidth="1"/>
    <col min="11771" max="11771" width="18.33203125" style="6" customWidth="1"/>
    <col min="11772" max="11775" width="8.77734375" style="6" customWidth="1"/>
    <col min="11776" max="11776" width="13.77734375" style="6" customWidth="1"/>
    <col min="11777" max="11777" width="9.109375" style="6" bestFit="1" customWidth="1"/>
    <col min="11778" max="12021" width="9" style="6"/>
    <col min="12022" max="12022" width="18.33203125" style="6" customWidth="1"/>
    <col min="12023" max="12026" width="8.77734375" style="6" customWidth="1"/>
    <col min="12027" max="12027" width="18.33203125" style="6" customWidth="1"/>
    <col min="12028" max="12031" width="8.77734375" style="6" customWidth="1"/>
    <col min="12032" max="12032" width="13.77734375" style="6" customWidth="1"/>
    <col min="12033" max="12033" width="9.109375" style="6" bestFit="1" customWidth="1"/>
    <col min="12034" max="12277" width="9" style="6"/>
    <col min="12278" max="12278" width="18.33203125" style="6" customWidth="1"/>
    <col min="12279" max="12282" width="8.77734375" style="6" customWidth="1"/>
    <col min="12283" max="12283" width="18.33203125" style="6" customWidth="1"/>
    <col min="12284" max="12287" width="8.77734375" style="6" customWidth="1"/>
    <col min="12288" max="12288" width="13.77734375" style="6" customWidth="1"/>
    <col min="12289" max="12289" width="9.109375" style="6" bestFit="1" customWidth="1"/>
    <col min="12290" max="12533" width="9" style="6"/>
    <col min="12534" max="12534" width="18.33203125" style="6" customWidth="1"/>
    <col min="12535" max="12538" width="8.77734375" style="6" customWidth="1"/>
    <col min="12539" max="12539" width="18.33203125" style="6" customWidth="1"/>
    <col min="12540" max="12543" width="8.77734375" style="6" customWidth="1"/>
    <col min="12544" max="12544" width="13.77734375" style="6" customWidth="1"/>
    <col min="12545" max="12545" width="9.109375" style="6" bestFit="1" customWidth="1"/>
    <col min="12546" max="12789" width="9" style="6"/>
    <col min="12790" max="12790" width="18.33203125" style="6" customWidth="1"/>
    <col min="12791" max="12794" width="8.77734375" style="6" customWidth="1"/>
    <col min="12795" max="12795" width="18.33203125" style="6" customWidth="1"/>
    <col min="12796" max="12799" width="8.77734375" style="6" customWidth="1"/>
    <col min="12800" max="12800" width="13.77734375" style="6" customWidth="1"/>
    <col min="12801" max="12801" width="9.109375" style="6" bestFit="1" customWidth="1"/>
    <col min="12802" max="13045" width="9" style="6"/>
    <col min="13046" max="13046" width="18.33203125" style="6" customWidth="1"/>
    <col min="13047" max="13050" width="8.77734375" style="6" customWidth="1"/>
    <col min="13051" max="13051" width="18.33203125" style="6" customWidth="1"/>
    <col min="13052" max="13055" width="8.77734375" style="6" customWidth="1"/>
    <col min="13056" max="13056" width="13.77734375" style="6" customWidth="1"/>
    <col min="13057" max="13057" width="9.109375" style="6" bestFit="1" customWidth="1"/>
    <col min="13058" max="13301" width="9" style="6"/>
    <col min="13302" max="13302" width="18.33203125" style="6" customWidth="1"/>
    <col min="13303" max="13306" width="8.77734375" style="6" customWidth="1"/>
    <col min="13307" max="13307" width="18.33203125" style="6" customWidth="1"/>
    <col min="13308" max="13311" width="8.77734375" style="6" customWidth="1"/>
    <col min="13312" max="13312" width="13.77734375" style="6" customWidth="1"/>
    <col min="13313" max="13313" width="9.109375" style="6" bestFit="1" customWidth="1"/>
    <col min="13314" max="13557" width="9" style="6"/>
    <col min="13558" max="13558" width="18.33203125" style="6" customWidth="1"/>
    <col min="13559" max="13562" width="8.77734375" style="6" customWidth="1"/>
    <col min="13563" max="13563" width="18.33203125" style="6" customWidth="1"/>
    <col min="13564" max="13567" width="8.77734375" style="6" customWidth="1"/>
    <col min="13568" max="13568" width="13.77734375" style="6" customWidth="1"/>
    <col min="13569" max="13569" width="9.109375" style="6" bestFit="1" customWidth="1"/>
    <col min="13570" max="13813" width="9" style="6"/>
    <col min="13814" max="13814" width="18.33203125" style="6" customWidth="1"/>
    <col min="13815" max="13818" width="8.77734375" style="6" customWidth="1"/>
    <col min="13819" max="13819" width="18.33203125" style="6" customWidth="1"/>
    <col min="13820" max="13823" width="8.77734375" style="6" customWidth="1"/>
    <col min="13824" max="13824" width="13.77734375" style="6" customWidth="1"/>
    <col min="13825" max="13825" width="9.109375" style="6" bestFit="1" customWidth="1"/>
    <col min="13826" max="14069" width="9" style="6"/>
    <col min="14070" max="14070" width="18.33203125" style="6" customWidth="1"/>
    <col min="14071" max="14074" width="8.77734375" style="6" customWidth="1"/>
    <col min="14075" max="14075" width="18.33203125" style="6" customWidth="1"/>
    <col min="14076" max="14079" width="8.77734375" style="6" customWidth="1"/>
    <col min="14080" max="14080" width="13.77734375" style="6" customWidth="1"/>
    <col min="14081" max="14081" width="9.109375" style="6" bestFit="1" customWidth="1"/>
    <col min="14082" max="14325" width="9" style="6"/>
    <col min="14326" max="14326" width="18.33203125" style="6" customWidth="1"/>
    <col min="14327" max="14330" width="8.77734375" style="6" customWidth="1"/>
    <col min="14331" max="14331" width="18.33203125" style="6" customWidth="1"/>
    <col min="14332" max="14335" width="8.77734375" style="6" customWidth="1"/>
    <col min="14336" max="14336" width="13.77734375" style="6" customWidth="1"/>
    <col min="14337" max="14337" width="9.109375" style="6" bestFit="1" customWidth="1"/>
    <col min="14338" max="14581" width="9" style="6"/>
    <col min="14582" max="14582" width="18.33203125" style="6" customWidth="1"/>
    <col min="14583" max="14586" width="8.77734375" style="6" customWidth="1"/>
    <col min="14587" max="14587" width="18.33203125" style="6" customWidth="1"/>
    <col min="14588" max="14591" width="8.77734375" style="6" customWidth="1"/>
    <col min="14592" max="14592" width="13.77734375" style="6" customWidth="1"/>
    <col min="14593" max="14593" width="9.109375" style="6" bestFit="1" customWidth="1"/>
    <col min="14594" max="14837" width="9" style="6"/>
    <col min="14838" max="14838" width="18.33203125" style="6" customWidth="1"/>
    <col min="14839" max="14842" width="8.77734375" style="6" customWidth="1"/>
    <col min="14843" max="14843" width="18.33203125" style="6" customWidth="1"/>
    <col min="14844" max="14847" width="8.77734375" style="6" customWidth="1"/>
    <col min="14848" max="14848" width="13.77734375" style="6" customWidth="1"/>
    <col min="14849" max="14849" width="9.109375" style="6" bestFit="1" customWidth="1"/>
    <col min="14850" max="15093" width="9" style="6"/>
    <col min="15094" max="15094" width="18.33203125" style="6" customWidth="1"/>
    <col min="15095" max="15098" width="8.77734375" style="6" customWidth="1"/>
    <col min="15099" max="15099" width="18.33203125" style="6" customWidth="1"/>
    <col min="15100" max="15103" width="8.77734375" style="6" customWidth="1"/>
    <col min="15104" max="15104" width="13.77734375" style="6" customWidth="1"/>
    <col min="15105" max="15105" width="9.109375" style="6" bestFit="1" customWidth="1"/>
    <col min="15106" max="15349" width="9" style="6"/>
    <col min="15350" max="15350" width="18.33203125" style="6" customWidth="1"/>
    <col min="15351" max="15354" width="8.77734375" style="6" customWidth="1"/>
    <col min="15355" max="15355" width="18.33203125" style="6" customWidth="1"/>
    <col min="15356" max="15359" width="8.77734375" style="6" customWidth="1"/>
    <col min="15360" max="15360" width="13.77734375" style="6" customWidth="1"/>
    <col min="15361" max="15361" width="9.109375" style="6" bestFit="1" customWidth="1"/>
    <col min="15362" max="15605" width="9" style="6"/>
    <col min="15606" max="15606" width="18.33203125" style="6" customWidth="1"/>
    <col min="15607" max="15610" width="8.77734375" style="6" customWidth="1"/>
    <col min="15611" max="15611" width="18.33203125" style="6" customWidth="1"/>
    <col min="15612" max="15615" width="8.77734375" style="6" customWidth="1"/>
    <col min="15616" max="15616" width="13.77734375" style="6" customWidth="1"/>
    <col min="15617" max="15617" width="9.109375" style="6" bestFit="1" customWidth="1"/>
    <col min="15618" max="15861" width="9" style="6"/>
    <col min="15862" max="15862" width="18.33203125" style="6" customWidth="1"/>
    <col min="15863" max="15866" width="8.77734375" style="6" customWidth="1"/>
    <col min="15867" max="15867" width="18.33203125" style="6" customWidth="1"/>
    <col min="15868" max="15871" width="8.77734375" style="6" customWidth="1"/>
    <col min="15872" max="15872" width="13.77734375" style="6" customWidth="1"/>
    <col min="15873" max="15873" width="9.109375" style="6" bestFit="1" customWidth="1"/>
    <col min="15874" max="16117" width="9" style="6"/>
    <col min="16118" max="16118" width="18.33203125" style="6" customWidth="1"/>
    <col min="16119" max="16122" width="8.77734375" style="6" customWidth="1"/>
    <col min="16123" max="16123" width="18.33203125" style="6" customWidth="1"/>
    <col min="16124" max="16127" width="8.77734375" style="6" customWidth="1"/>
    <col min="16128" max="16128" width="13.77734375" style="6" customWidth="1"/>
    <col min="16129" max="16129" width="9.109375" style="6" bestFit="1" customWidth="1"/>
    <col min="16130" max="16384" width="9" style="6"/>
  </cols>
  <sheetData>
    <row r="1" spans="1:10" ht="15" customHeight="1" x14ac:dyDescent="0.2">
      <c r="A1" s="19" t="s">
        <v>0</v>
      </c>
      <c r="B1" s="20" t="s">
        <v>135</v>
      </c>
      <c r="C1" s="20"/>
      <c r="D1" s="20"/>
      <c r="E1" s="20"/>
      <c r="F1" s="20"/>
      <c r="G1" s="20"/>
      <c r="H1" s="20"/>
      <c r="I1" s="20"/>
      <c r="J1" s="20"/>
    </row>
    <row r="2" spans="1:10" ht="1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2" t="s">
        <v>133</v>
      </c>
    </row>
    <row r="3" spans="1:10" ht="15" customHeight="1" x14ac:dyDescent="0.2">
      <c r="A3" s="23" t="s">
        <v>1</v>
      </c>
      <c r="B3" s="24" t="s">
        <v>2</v>
      </c>
      <c r="C3" s="24" t="s">
        <v>3</v>
      </c>
      <c r="D3" s="24" t="s">
        <v>4</v>
      </c>
      <c r="E3" s="25" t="s">
        <v>5</v>
      </c>
      <c r="F3" s="26" t="s">
        <v>1</v>
      </c>
      <c r="G3" s="24" t="s">
        <v>2</v>
      </c>
      <c r="H3" s="24" t="s">
        <v>3</v>
      </c>
      <c r="I3" s="24" t="s">
        <v>4</v>
      </c>
      <c r="J3" s="25" t="s">
        <v>5</v>
      </c>
    </row>
    <row r="4" spans="1:10" ht="15" customHeight="1" x14ac:dyDescent="0.2">
      <c r="A4" s="27" t="s">
        <v>6</v>
      </c>
      <c r="B4" s="28">
        <v>805</v>
      </c>
      <c r="C4" s="1">
        <f>SUM(D4:E4)</f>
        <v>1840</v>
      </c>
      <c r="D4" s="29">
        <v>914</v>
      </c>
      <c r="E4" s="30">
        <v>926</v>
      </c>
      <c r="F4" s="3" t="s">
        <v>7</v>
      </c>
      <c r="G4" s="28">
        <v>152</v>
      </c>
      <c r="H4" s="1">
        <f>SUM(I4:J4)</f>
        <v>354</v>
      </c>
      <c r="I4" s="1">
        <v>160</v>
      </c>
      <c r="J4" s="1">
        <v>194</v>
      </c>
    </row>
    <row r="5" spans="1:10" ht="15" customHeight="1" x14ac:dyDescent="0.2">
      <c r="A5" s="31" t="s">
        <v>8</v>
      </c>
      <c r="B5" s="28">
        <v>149</v>
      </c>
      <c r="C5" s="1">
        <f t="shared" ref="C5:C62" si="0">SUM(D5:E5)</f>
        <v>304</v>
      </c>
      <c r="D5" s="1">
        <v>148</v>
      </c>
      <c r="E5" s="32">
        <v>156</v>
      </c>
      <c r="F5" s="3" t="s">
        <v>9</v>
      </c>
      <c r="G5" s="33">
        <v>490</v>
      </c>
      <c r="H5" s="1">
        <f t="shared" ref="H5:H46" si="1">SUM(I5:J5)</f>
        <v>1267</v>
      </c>
      <c r="I5" s="1">
        <v>660</v>
      </c>
      <c r="J5" s="1">
        <v>607</v>
      </c>
    </row>
    <row r="6" spans="1:10" ht="15" customHeight="1" x14ac:dyDescent="0.2">
      <c r="A6" s="31" t="s">
        <v>10</v>
      </c>
      <c r="B6" s="28">
        <v>102</v>
      </c>
      <c r="C6" s="1">
        <f t="shared" si="0"/>
        <v>243</v>
      </c>
      <c r="D6" s="1">
        <v>119</v>
      </c>
      <c r="E6" s="32">
        <v>124</v>
      </c>
      <c r="F6" s="3" t="s">
        <v>11</v>
      </c>
      <c r="G6" s="34">
        <v>465</v>
      </c>
      <c r="H6" s="1">
        <f t="shared" si="1"/>
        <v>1156</v>
      </c>
      <c r="I6" s="1">
        <v>579</v>
      </c>
      <c r="J6" s="1">
        <v>577</v>
      </c>
    </row>
    <row r="7" spans="1:10" ht="15" customHeight="1" x14ac:dyDescent="0.2">
      <c r="A7" s="31" t="s">
        <v>13</v>
      </c>
      <c r="B7" s="28">
        <v>146</v>
      </c>
      <c r="C7" s="1">
        <f t="shared" si="0"/>
        <v>317</v>
      </c>
      <c r="D7" s="1">
        <v>159</v>
      </c>
      <c r="E7" s="32">
        <v>158</v>
      </c>
      <c r="F7" s="3" t="s">
        <v>14</v>
      </c>
      <c r="G7" s="1" t="s">
        <v>15</v>
      </c>
      <c r="H7" s="1" t="s">
        <v>15</v>
      </c>
      <c r="I7" s="1" t="s">
        <v>15</v>
      </c>
      <c r="J7" s="1" t="s">
        <v>15</v>
      </c>
    </row>
    <row r="8" spans="1:10" ht="15" customHeight="1" x14ac:dyDescent="0.2">
      <c r="A8" s="31" t="s">
        <v>17</v>
      </c>
      <c r="B8" s="28">
        <v>94</v>
      </c>
      <c r="C8" s="1">
        <f t="shared" si="0"/>
        <v>199</v>
      </c>
      <c r="D8" s="1">
        <v>85</v>
      </c>
      <c r="E8" s="32">
        <v>114</v>
      </c>
      <c r="F8" s="3" t="s">
        <v>18</v>
      </c>
      <c r="G8" s="34">
        <v>740</v>
      </c>
      <c r="H8" s="1">
        <f t="shared" si="1"/>
        <v>1582</v>
      </c>
      <c r="I8" s="1">
        <v>774</v>
      </c>
      <c r="J8" s="1">
        <v>808</v>
      </c>
    </row>
    <row r="9" spans="1:10" ht="15" customHeight="1" x14ac:dyDescent="0.2">
      <c r="A9" s="31" t="s">
        <v>20</v>
      </c>
      <c r="B9" s="28">
        <v>7</v>
      </c>
      <c r="C9" s="1">
        <f t="shared" si="0"/>
        <v>22</v>
      </c>
      <c r="D9" s="1">
        <v>12</v>
      </c>
      <c r="E9" s="32">
        <v>10</v>
      </c>
      <c r="F9" s="3" t="s">
        <v>21</v>
      </c>
      <c r="G9" s="34">
        <v>12</v>
      </c>
      <c r="H9" s="1">
        <f t="shared" si="1"/>
        <v>17</v>
      </c>
      <c r="I9" s="1">
        <v>13</v>
      </c>
      <c r="J9" s="1">
        <v>4</v>
      </c>
    </row>
    <row r="10" spans="1:10" ht="15" customHeight="1" x14ac:dyDescent="0.2">
      <c r="A10" s="31" t="s">
        <v>23</v>
      </c>
      <c r="B10" s="28">
        <v>170</v>
      </c>
      <c r="C10" s="1">
        <f t="shared" si="0"/>
        <v>345</v>
      </c>
      <c r="D10" s="1">
        <v>175</v>
      </c>
      <c r="E10" s="32">
        <v>170</v>
      </c>
      <c r="F10" s="3" t="s">
        <v>24</v>
      </c>
      <c r="G10" s="34">
        <v>313</v>
      </c>
      <c r="H10" s="1">
        <f t="shared" si="1"/>
        <v>702</v>
      </c>
      <c r="I10" s="1">
        <v>351</v>
      </c>
      <c r="J10" s="1">
        <v>351</v>
      </c>
    </row>
    <row r="11" spans="1:10" ht="15" customHeight="1" x14ac:dyDescent="0.2">
      <c r="A11" s="31" t="s">
        <v>26</v>
      </c>
      <c r="B11" s="28">
        <v>83</v>
      </c>
      <c r="C11" s="1">
        <f t="shared" si="0"/>
        <v>166</v>
      </c>
      <c r="D11" s="1">
        <v>88</v>
      </c>
      <c r="E11" s="32">
        <v>78</v>
      </c>
      <c r="F11" s="3" t="s">
        <v>27</v>
      </c>
      <c r="G11" s="34">
        <v>478</v>
      </c>
      <c r="H11" s="1">
        <f t="shared" si="1"/>
        <v>977</v>
      </c>
      <c r="I11" s="1">
        <v>512</v>
      </c>
      <c r="J11" s="1">
        <v>465</v>
      </c>
    </row>
    <row r="12" spans="1:10" ht="15" customHeight="1" x14ac:dyDescent="0.2">
      <c r="A12" s="31" t="s">
        <v>29</v>
      </c>
      <c r="B12" s="28">
        <v>236</v>
      </c>
      <c r="C12" s="1">
        <f t="shared" si="0"/>
        <v>512</v>
      </c>
      <c r="D12" s="1">
        <v>267</v>
      </c>
      <c r="E12" s="32">
        <v>245</v>
      </c>
      <c r="F12" s="3" t="s">
        <v>30</v>
      </c>
      <c r="G12" s="34">
        <v>771</v>
      </c>
      <c r="H12" s="1">
        <f t="shared" si="1"/>
        <v>1566</v>
      </c>
      <c r="I12" s="1">
        <v>813</v>
      </c>
      <c r="J12" s="1">
        <v>753</v>
      </c>
    </row>
    <row r="13" spans="1:10" ht="15" customHeight="1" x14ac:dyDescent="0.2">
      <c r="A13" s="31" t="s">
        <v>32</v>
      </c>
      <c r="B13" s="28">
        <v>1121</v>
      </c>
      <c r="C13" s="1">
        <f t="shared" si="0"/>
        <v>2432</v>
      </c>
      <c r="D13" s="1">
        <v>1219</v>
      </c>
      <c r="E13" s="32">
        <v>1213</v>
      </c>
      <c r="F13" s="3" t="s">
        <v>33</v>
      </c>
      <c r="G13" s="34">
        <v>286</v>
      </c>
      <c r="H13" s="1">
        <f t="shared" si="1"/>
        <v>595</v>
      </c>
      <c r="I13" s="1">
        <v>327</v>
      </c>
      <c r="J13" s="1">
        <v>268</v>
      </c>
    </row>
    <row r="14" spans="1:10" ht="15" customHeight="1" x14ac:dyDescent="0.2">
      <c r="A14" s="31" t="s">
        <v>35</v>
      </c>
      <c r="B14" s="28">
        <v>227</v>
      </c>
      <c r="C14" s="1">
        <f t="shared" si="0"/>
        <v>448</v>
      </c>
      <c r="D14" s="1">
        <v>225</v>
      </c>
      <c r="E14" s="32">
        <v>223</v>
      </c>
      <c r="F14" s="3" t="s">
        <v>36</v>
      </c>
      <c r="G14" s="34">
        <v>766</v>
      </c>
      <c r="H14" s="1">
        <f t="shared" si="1"/>
        <v>1462</v>
      </c>
      <c r="I14" s="1">
        <v>738</v>
      </c>
      <c r="J14" s="1">
        <v>724</v>
      </c>
    </row>
    <row r="15" spans="1:10" ht="15" customHeight="1" x14ac:dyDescent="0.2">
      <c r="A15" s="31" t="s">
        <v>37</v>
      </c>
      <c r="B15" s="28">
        <v>438</v>
      </c>
      <c r="C15" s="1">
        <f t="shared" si="0"/>
        <v>942</v>
      </c>
      <c r="D15" s="1">
        <v>481</v>
      </c>
      <c r="E15" s="32">
        <v>461</v>
      </c>
      <c r="F15" s="3" t="s">
        <v>38</v>
      </c>
      <c r="G15" s="34">
        <v>537</v>
      </c>
      <c r="H15" s="1">
        <f t="shared" si="1"/>
        <v>959</v>
      </c>
      <c r="I15" s="1">
        <v>530</v>
      </c>
      <c r="J15" s="1">
        <v>429</v>
      </c>
    </row>
    <row r="16" spans="1:10" ht="15" customHeight="1" x14ac:dyDescent="0.2">
      <c r="A16" s="31" t="s">
        <v>39</v>
      </c>
      <c r="B16" s="28">
        <v>29</v>
      </c>
      <c r="C16" s="1">
        <f t="shared" si="0"/>
        <v>64</v>
      </c>
      <c r="D16" s="1">
        <v>34</v>
      </c>
      <c r="E16" s="32">
        <v>30</v>
      </c>
      <c r="F16" s="3" t="s">
        <v>40</v>
      </c>
      <c r="G16" s="34">
        <v>735</v>
      </c>
      <c r="H16" s="1">
        <f t="shared" si="1"/>
        <v>1580</v>
      </c>
      <c r="I16" s="1">
        <v>842</v>
      </c>
      <c r="J16" s="1">
        <v>738</v>
      </c>
    </row>
    <row r="17" spans="1:10" ht="15" customHeight="1" x14ac:dyDescent="0.2">
      <c r="A17" s="31" t="s">
        <v>41</v>
      </c>
      <c r="B17" s="28">
        <v>126</v>
      </c>
      <c r="C17" s="1">
        <f t="shared" si="0"/>
        <v>271</v>
      </c>
      <c r="D17" s="1">
        <v>134</v>
      </c>
      <c r="E17" s="32">
        <v>137</v>
      </c>
      <c r="F17" s="3" t="s">
        <v>42</v>
      </c>
      <c r="G17" s="34">
        <v>481</v>
      </c>
      <c r="H17" s="1">
        <f t="shared" si="1"/>
        <v>1123</v>
      </c>
      <c r="I17" s="1">
        <v>584</v>
      </c>
      <c r="J17" s="1">
        <v>539</v>
      </c>
    </row>
    <row r="18" spans="1:10" ht="15" customHeight="1" x14ac:dyDescent="0.2">
      <c r="A18" s="31" t="s">
        <v>44</v>
      </c>
      <c r="B18" s="28">
        <v>91</v>
      </c>
      <c r="C18" s="1">
        <f t="shared" si="0"/>
        <v>193</v>
      </c>
      <c r="D18" s="1">
        <v>100</v>
      </c>
      <c r="E18" s="32">
        <v>93</v>
      </c>
      <c r="F18" s="3" t="s">
        <v>45</v>
      </c>
      <c r="G18" s="34">
        <v>96</v>
      </c>
      <c r="H18" s="1">
        <f t="shared" si="1"/>
        <v>166</v>
      </c>
      <c r="I18" s="1">
        <v>74</v>
      </c>
      <c r="J18" s="1">
        <v>92</v>
      </c>
    </row>
    <row r="19" spans="1:10" ht="15" customHeight="1" x14ac:dyDescent="0.2">
      <c r="A19" s="31" t="s">
        <v>47</v>
      </c>
      <c r="B19" s="28">
        <v>232</v>
      </c>
      <c r="C19" s="1">
        <f t="shared" si="0"/>
        <v>478</v>
      </c>
      <c r="D19" s="1">
        <v>232</v>
      </c>
      <c r="E19" s="32">
        <v>246</v>
      </c>
      <c r="F19" s="3" t="s">
        <v>48</v>
      </c>
      <c r="G19" s="34">
        <v>111</v>
      </c>
      <c r="H19" s="1">
        <f t="shared" si="1"/>
        <v>259</v>
      </c>
      <c r="I19" s="1">
        <v>136</v>
      </c>
      <c r="J19" s="1">
        <v>123</v>
      </c>
    </row>
    <row r="20" spans="1:10" ht="15" customHeight="1" x14ac:dyDescent="0.2">
      <c r="A20" s="31" t="s">
        <v>49</v>
      </c>
      <c r="B20" s="28">
        <v>1351</v>
      </c>
      <c r="C20" s="1">
        <f t="shared" si="0"/>
        <v>2790</v>
      </c>
      <c r="D20" s="1">
        <v>1392</v>
      </c>
      <c r="E20" s="32">
        <v>1398</v>
      </c>
      <c r="F20" s="3" t="s">
        <v>50</v>
      </c>
      <c r="G20" s="33">
        <v>1062</v>
      </c>
      <c r="H20" s="1">
        <f t="shared" si="1"/>
        <v>1807</v>
      </c>
      <c r="I20" s="1">
        <v>953</v>
      </c>
      <c r="J20" s="1">
        <v>854</v>
      </c>
    </row>
    <row r="21" spans="1:10" ht="15" customHeight="1" x14ac:dyDescent="0.2">
      <c r="A21" s="31" t="s">
        <v>51</v>
      </c>
      <c r="B21" s="28">
        <v>1570</v>
      </c>
      <c r="C21" s="1">
        <f t="shared" si="0"/>
        <v>3206</v>
      </c>
      <c r="D21" s="1">
        <v>1657</v>
      </c>
      <c r="E21" s="32">
        <v>1549</v>
      </c>
      <c r="F21" s="3" t="s">
        <v>52</v>
      </c>
      <c r="G21" s="33">
        <v>1159</v>
      </c>
      <c r="H21" s="1">
        <f t="shared" si="1"/>
        <v>2214</v>
      </c>
      <c r="I21" s="1">
        <v>1129</v>
      </c>
      <c r="J21" s="1">
        <v>1085</v>
      </c>
    </row>
    <row r="22" spans="1:10" ht="15" customHeight="1" x14ac:dyDescent="0.2">
      <c r="A22" s="31" t="s">
        <v>53</v>
      </c>
      <c r="B22" s="28">
        <v>1419</v>
      </c>
      <c r="C22" s="1">
        <f t="shared" si="0"/>
        <v>2824</v>
      </c>
      <c r="D22" s="1">
        <v>1503</v>
      </c>
      <c r="E22" s="32">
        <v>1321</v>
      </c>
      <c r="F22" s="3" t="s">
        <v>54</v>
      </c>
      <c r="G22" s="33">
        <v>1411</v>
      </c>
      <c r="H22" s="1">
        <f t="shared" si="1"/>
        <v>2765</v>
      </c>
      <c r="I22" s="1">
        <v>1348</v>
      </c>
      <c r="J22" s="1">
        <v>1417</v>
      </c>
    </row>
    <row r="23" spans="1:10" ht="15" customHeight="1" x14ac:dyDescent="0.2">
      <c r="A23" s="31" t="s">
        <v>55</v>
      </c>
      <c r="B23" s="28">
        <v>1064</v>
      </c>
      <c r="C23" s="1">
        <f t="shared" si="0"/>
        <v>2403</v>
      </c>
      <c r="D23" s="1">
        <v>1237</v>
      </c>
      <c r="E23" s="32">
        <v>1166</v>
      </c>
      <c r="F23" s="3" t="s">
        <v>56</v>
      </c>
      <c r="G23" s="34">
        <v>896</v>
      </c>
      <c r="H23" s="1">
        <f t="shared" si="1"/>
        <v>1818</v>
      </c>
      <c r="I23" s="1">
        <v>894</v>
      </c>
      <c r="J23" s="1">
        <v>924</v>
      </c>
    </row>
    <row r="24" spans="1:10" ht="15" customHeight="1" x14ac:dyDescent="0.2">
      <c r="A24" s="31" t="s">
        <v>57</v>
      </c>
      <c r="B24" s="28">
        <v>486</v>
      </c>
      <c r="C24" s="1">
        <f t="shared" si="0"/>
        <v>942</v>
      </c>
      <c r="D24" s="1">
        <v>475</v>
      </c>
      <c r="E24" s="32">
        <v>467</v>
      </c>
      <c r="F24" s="3" t="s">
        <v>58</v>
      </c>
      <c r="G24" s="33">
        <v>955</v>
      </c>
      <c r="H24" s="1">
        <f t="shared" si="1"/>
        <v>2095</v>
      </c>
      <c r="I24" s="1">
        <v>1014</v>
      </c>
      <c r="J24" s="1">
        <v>1081</v>
      </c>
    </row>
    <row r="25" spans="1:10" ht="15" customHeight="1" x14ac:dyDescent="0.2">
      <c r="A25" s="31" t="s">
        <v>59</v>
      </c>
      <c r="B25" s="28">
        <v>215</v>
      </c>
      <c r="C25" s="1">
        <f t="shared" si="0"/>
        <v>411</v>
      </c>
      <c r="D25" s="1">
        <v>200</v>
      </c>
      <c r="E25" s="32">
        <v>211</v>
      </c>
      <c r="F25" s="3" t="s">
        <v>60</v>
      </c>
      <c r="G25" s="33">
        <v>1395</v>
      </c>
      <c r="H25" s="1">
        <f t="shared" si="1"/>
        <v>2933</v>
      </c>
      <c r="I25" s="1">
        <v>1435</v>
      </c>
      <c r="J25" s="1">
        <v>1498</v>
      </c>
    </row>
    <row r="26" spans="1:10" ht="15" customHeight="1" x14ac:dyDescent="0.2">
      <c r="A26" s="31" t="s">
        <v>12</v>
      </c>
      <c r="B26" s="1" t="s">
        <v>15</v>
      </c>
      <c r="C26" s="1" t="s">
        <v>15</v>
      </c>
      <c r="D26" s="1" t="s">
        <v>15</v>
      </c>
      <c r="E26" s="1" t="s">
        <v>15</v>
      </c>
      <c r="F26" s="3" t="s">
        <v>61</v>
      </c>
      <c r="G26" s="33">
        <v>1723</v>
      </c>
      <c r="H26" s="1">
        <f t="shared" si="1"/>
        <v>3748</v>
      </c>
      <c r="I26" s="1">
        <v>1882</v>
      </c>
      <c r="J26" s="1">
        <v>1866</v>
      </c>
    </row>
    <row r="27" spans="1:10" ht="15" customHeight="1" x14ac:dyDescent="0.2">
      <c r="A27" s="31" t="s">
        <v>62</v>
      </c>
      <c r="B27" s="33">
        <v>1856</v>
      </c>
      <c r="C27" s="1">
        <f t="shared" si="0"/>
        <v>3637</v>
      </c>
      <c r="D27" s="1">
        <v>1879</v>
      </c>
      <c r="E27" s="32">
        <v>1758</v>
      </c>
      <c r="F27" s="3" t="s">
        <v>63</v>
      </c>
      <c r="G27" s="33">
        <v>757</v>
      </c>
      <c r="H27" s="1">
        <f t="shared" si="1"/>
        <v>1729</v>
      </c>
      <c r="I27" s="1">
        <v>875</v>
      </c>
      <c r="J27" s="1">
        <v>854</v>
      </c>
    </row>
    <row r="28" spans="1:10" ht="15" customHeight="1" x14ac:dyDescent="0.2">
      <c r="A28" s="31" t="s">
        <v>64</v>
      </c>
      <c r="B28" s="33">
        <v>1495</v>
      </c>
      <c r="C28" s="1">
        <f t="shared" si="0"/>
        <v>3271</v>
      </c>
      <c r="D28" s="1">
        <v>1627</v>
      </c>
      <c r="E28" s="32">
        <v>1644</v>
      </c>
      <c r="F28" s="3" t="s">
        <v>65</v>
      </c>
      <c r="G28" s="33">
        <v>1524</v>
      </c>
      <c r="H28" s="1">
        <f t="shared" si="1"/>
        <v>2839</v>
      </c>
      <c r="I28" s="1">
        <v>1456</v>
      </c>
      <c r="J28" s="1">
        <v>1383</v>
      </c>
    </row>
    <row r="29" spans="1:10" ht="15" customHeight="1" x14ac:dyDescent="0.2">
      <c r="A29" s="31" t="s">
        <v>66</v>
      </c>
      <c r="B29" s="33">
        <v>1755</v>
      </c>
      <c r="C29" s="1">
        <f t="shared" si="0"/>
        <v>3806</v>
      </c>
      <c r="D29" s="1">
        <v>1929</v>
      </c>
      <c r="E29" s="32">
        <v>1877</v>
      </c>
      <c r="F29" s="3" t="s">
        <v>67</v>
      </c>
      <c r="G29" s="33">
        <v>870</v>
      </c>
      <c r="H29" s="1">
        <f t="shared" si="1"/>
        <v>1540</v>
      </c>
      <c r="I29" s="1">
        <v>751</v>
      </c>
      <c r="J29" s="1">
        <v>789</v>
      </c>
    </row>
    <row r="30" spans="1:10" ht="15" customHeight="1" x14ac:dyDescent="0.2">
      <c r="A30" s="31" t="s">
        <v>68</v>
      </c>
      <c r="B30" s="33">
        <v>1831</v>
      </c>
      <c r="C30" s="1">
        <f t="shared" si="0"/>
        <v>3851</v>
      </c>
      <c r="D30" s="1">
        <v>1942</v>
      </c>
      <c r="E30" s="32">
        <v>1909</v>
      </c>
      <c r="F30" s="3" t="s">
        <v>69</v>
      </c>
      <c r="G30" s="34">
        <v>756</v>
      </c>
      <c r="H30" s="1">
        <f t="shared" si="1"/>
        <v>1601</v>
      </c>
      <c r="I30" s="1">
        <v>807</v>
      </c>
      <c r="J30" s="1">
        <v>794</v>
      </c>
    </row>
    <row r="31" spans="1:10" ht="15" customHeight="1" x14ac:dyDescent="0.2">
      <c r="A31" s="31" t="s">
        <v>70</v>
      </c>
      <c r="B31" s="33">
        <v>533</v>
      </c>
      <c r="C31" s="1">
        <f t="shared" si="0"/>
        <v>1234</v>
      </c>
      <c r="D31" s="1">
        <v>617</v>
      </c>
      <c r="E31" s="32">
        <v>617</v>
      </c>
      <c r="F31" s="3" t="s">
        <v>71</v>
      </c>
      <c r="G31" s="33">
        <v>995</v>
      </c>
      <c r="H31" s="1">
        <f t="shared" si="1"/>
        <v>2293</v>
      </c>
      <c r="I31" s="1">
        <v>1135</v>
      </c>
      <c r="J31" s="1">
        <v>1158</v>
      </c>
    </row>
    <row r="32" spans="1:10" ht="15" customHeight="1" x14ac:dyDescent="0.2">
      <c r="A32" s="31" t="s">
        <v>72</v>
      </c>
      <c r="B32" s="33">
        <v>289</v>
      </c>
      <c r="C32" s="1">
        <f t="shared" si="0"/>
        <v>634</v>
      </c>
      <c r="D32" s="1">
        <v>336</v>
      </c>
      <c r="E32" s="32">
        <v>298</v>
      </c>
      <c r="F32" s="3" t="s">
        <v>73</v>
      </c>
      <c r="G32" s="33">
        <v>444</v>
      </c>
      <c r="H32" s="1">
        <f t="shared" si="1"/>
        <v>891</v>
      </c>
      <c r="I32" s="1">
        <v>457</v>
      </c>
      <c r="J32" s="1">
        <v>434</v>
      </c>
    </row>
    <row r="33" spans="1:10" ht="15" customHeight="1" x14ac:dyDescent="0.2">
      <c r="A33" s="31" t="s">
        <v>74</v>
      </c>
      <c r="B33" s="33">
        <v>1865</v>
      </c>
      <c r="C33" s="1">
        <f t="shared" si="0"/>
        <v>4187</v>
      </c>
      <c r="D33" s="1">
        <v>2226</v>
      </c>
      <c r="E33" s="32">
        <v>1961</v>
      </c>
      <c r="F33" s="3" t="s">
        <v>75</v>
      </c>
      <c r="G33" s="34">
        <v>701</v>
      </c>
      <c r="H33" s="1">
        <f t="shared" si="1"/>
        <v>1493</v>
      </c>
      <c r="I33" s="1">
        <v>761</v>
      </c>
      <c r="J33" s="1">
        <v>732</v>
      </c>
    </row>
    <row r="34" spans="1:10" ht="15" customHeight="1" x14ac:dyDescent="0.2">
      <c r="A34" s="31" t="s">
        <v>76</v>
      </c>
      <c r="B34" s="33">
        <v>399</v>
      </c>
      <c r="C34" s="1">
        <f t="shared" si="0"/>
        <v>900</v>
      </c>
      <c r="D34" s="1">
        <v>477</v>
      </c>
      <c r="E34" s="32">
        <v>423</v>
      </c>
      <c r="F34" s="3" t="s">
        <v>77</v>
      </c>
      <c r="G34" s="33">
        <v>826</v>
      </c>
      <c r="H34" s="1">
        <f t="shared" si="1"/>
        <v>1626</v>
      </c>
      <c r="I34" s="1">
        <v>770</v>
      </c>
      <c r="J34" s="1">
        <v>856</v>
      </c>
    </row>
    <row r="35" spans="1:10" ht="15" customHeight="1" x14ac:dyDescent="0.2">
      <c r="A35" s="31" t="s">
        <v>16</v>
      </c>
      <c r="B35" s="1" t="s">
        <v>15</v>
      </c>
      <c r="C35" s="1" t="s">
        <v>15</v>
      </c>
      <c r="D35" s="1" t="s">
        <v>15</v>
      </c>
      <c r="E35" s="1" t="s">
        <v>15</v>
      </c>
      <c r="F35" s="3" t="s">
        <v>78</v>
      </c>
      <c r="G35" s="33">
        <v>763</v>
      </c>
      <c r="H35" s="1">
        <f t="shared" si="1"/>
        <v>1625</v>
      </c>
      <c r="I35" s="1">
        <v>860</v>
      </c>
      <c r="J35" s="1">
        <v>765</v>
      </c>
    </row>
    <row r="36" spans="1:10" ht="15" customHeight="1" x14ac:dyDescent="0.2">
      <c r="A36" s="31" t="s">
        <v>79</v>
      </c>
      <c r="B36" s="28">
        <v>395</v>
      </c>
      <c r="C36" s="1">
        <f t="shared" si="0"/>
        <v>890</v>
      </c>
      <c r="D36" s="1">
        <v>464</v>
      </c>
      <c r="E36" s="1">
        <v>426</v>
      </c>
      <c r="F36" s="3" t="s">
        <v>80</v>
      </c>
      <c r="G36" s="33">
        <v>1350</v>
      </c>
      <c r="H36" s="1">
        <f t="shared" si="1"/>
        <v>2883</v>
      </c>
      <c r="I36" s="1">
        <v>1349</v>
      </c>
      <c r="J36" s="1">
        <v>1534</v>
      </c>
    </row>
    <row r="37" spans="1:10" ht="15" customHeight="1" x14ac:dyDescent="0.2">
      <c r="A37" s="31" t="s">
        <v>19</v>
      </c>
      <c r="B37" s="1" t="s">
        <v>15</v>
      </c>
      <c r="C37" s="1" t="s">
        <v>15</v>
      </c>
      <c r="D37" s="1" t="s">
        <v>15</v>
      </c>
      <c r="E37" s="1" t="s">
        <v>15</v>
      </c>
      <c r="F37" s="3" t="s">
        <v>81</v>
      </c>
      <c r="G37" s="33">
        <v>1532</v>
      </c>
      <c r="H37" s="1">
        <f t="shared" si="1"/>
        <v>3359</v>
      </c>
      <c r="I37" s="1">
        <v>1569</v>
      </c>
      <c r="J37" s="1">
        <v>1790</v>
      </c>
    </row>
    <row r="38" spans="1:10" ht="15" customHeight="1" x14ac:dyDescent="0.2">
      <c r="A38" s="31" t="s">
        <v>22</v>
      </c>
      <c r="B38" s="1" t="s">
        <v>15</v>
      </c>
      <c r="C38" s="1" t="s">
        <v>15</v>
      </c>
      <c r="D38" s="1" t="s">
        <v>15</v>
      </c>
      <c r="E38" s="1" t="s">
        <v>15</v>
      </c>
      <c r="F38" s="35" t="s">
        <v>82</v>
      </c>
      <c r="G38" s="34">
        <v>281</v>
      </c>
      <c r="H38" s="1">
        <f t="shared" si="1"/>
        <v>890</v>
      </c>
      <c r="I38" s="1">
        <v>438</v>
      </c>
      <c r="J38" s="1">
        <v>452</v>
      </c>
    </row>
    <row r="39" spans="1:10" ht="15" customHeight="1" x14ac:dyDescent="0.2">
      <c r="A39" s="31" t="s">
        <v>83</v>
      </c>
      <c r="B39" s="28">
        <v>394</v>
      </c>
      <c r="C39" s="1">
        <f t="shared" si="0"/>
        <v>867</v>
      </c>
      <c r="D39" s="28">
        <v>463</v>
      </c>
      <c r="E39" s="28">
        <v>404</v>
      </c>
      <c r="F39" s="35" t="s">
        <v>84</v>
      </c>
      <c r="G39" s="33">
        <v>254</v>
      </c>
      <c r="H39" s="1">
        <f t="shared" si="1"/>
        <v>671</v>
      </c>
      <c r="I39" s="1">
        <v>321</v>
      </c>
      <c r="J39" s="1">
        <v>350</v>
      </c>
    </row>
    <row r="40" spans="1:10" ht="15" customHeight="1" x14ac:dyDescent="0.2">
      <c r="A40" s="31" t="s">
        <v>25</v>
      </c>
      <c r="B40" s="1" t="s">
        <v>15</v>
      </c>
      <c r="C40" s="1" t="s">
        <v>15</v>
      </c>
      <c r="D40" s="1" t="s">
        <v>15</v>
      </c>
      <c r="E40" s="1" t="s">
        <v>15</v>
      </c>
      <c r="F40" s="3" t="s">
        <v>85</v>
      </c>
      <c r="G40" s="33">
        <v>2528</v>
      </c>
      <c r="H40" s="1">
        <f t="shared" si="1"/>
        <v>5561</v>
      </c>
      <c r="I40" s="1">
        <v>2788</v>
      </c>
      <c r="J40" s="1">
        <v>2773</v>
      </c>
    </row>
    <row r="41" spans="1:10" ht="15" customHeight="1" x14ac:dyDescent="0.2">
      <c r="A41" s="31" t="s">
        <v>86</v>
      </c>
      <c r="B41" s="33">
        <v>9</v>
      </c>
      <c r="C41" s="1">
        <f t="shared" si="0"/>
        <v>16</v>
      </c>
      <c r="D41" s="1">
        <v>10</v>
      </c>
      <c r="E41" s="1">
        <v>6</v>
      </c>
      <c r="F41" s="3" t="s">
        <v>87</v>
      </c>
      <c r="G41" s="34">
        <v>927</v>
      </c>
      <c r="H41" s="1">
        <f t="shared" si="1"/>
        <v>2158</v>
      </c>
      <c r="I41" s="1">
        <v>1082</v>
      </c>
      <c r="J41" s="1">
        <v>1076</v>
      </c>
    </row>
    <row r="42" spans="1:10" ht="15" customHeight="1" x14ac:dyDescent="0.2">
      <c r="A42" s="31" t="s">
        <v>88</v>
      </c>
      <c r="B42" s="33">
        <v>718</v>
      </c>
      <c r="C42" s="1">
        <f t="shared" si="0"/>
        <v>1586</v>
      </c>
      <c r="D42" s="1">
        <v>804</v>
      </c>
      <c r="E42" s="32">
        <v>782</v>
      </c>
      <c r="F42" s="3" t="s">
        <v>89</v>
      </c>
      <c r="G42" s="33">
        <v>1050</v>
      </c>
      <c r="H42" s="1">
        <f t="shared" si="1"/>
        <v>2160</v>
      </c>
      <c r="I42" s="1">
        <v>1031</v>
      </c>
      <c r="J42" s="1">
        <v>1129</v>
      </c>
    </row>
    <row r="43" spans="1:10" ht="15" customHeight="1" x14ac:dyDescent="0.2">
      <c r="A43" s="31" t="s">
        <v>31</v>
      </c>
      <c r="B43" s="1" t="s">
        <v>15</v>
      </c>
      <c r="C43" s="1" t="s">
        <v>15</v>
      </c>
      <c r="D43" s="1" t="s">
        <v>15</v>
      </c>
      <c r="E43" s="1" t="s">
        <v>15</v>
      </c>
      <c r="F43" s="3" t="s">
        <v>90</v>
      </c>
      <c r="G43" s="33">
        <v>1058</v>
      </c>
      <c r="H43" s="1">
        <f t="shared" si="1"/>
        <v>2739</v>
      </c>
      <c r="I43" s="1">
        <v>1354</v>
      </c>
      <c r="J43" s="1">
        <v>1385</v>
      </c>
    </row>
    <row r="44" spans="1:10" ht="15" customHeight="1" x14ac:dyDescent="0.2">
      <c r="A44" s="31" t="s">
        <v>91</v>
      </c>
      <c r="B44" s="33">
        <v>5</v>
      </c>
      <c r="C44" s="1">
        <f t="shared" si="0"/>
        <v>10</v>
      </c>
      <c r="D44" s="1">
        <v>7</v>
      </c>
      <c r="E44" s="32">
        <v>3</v>
      </c>
      <c r="F44" s="3" t="s">
        <v>92</v>
      </c>
      <c r="G44" s="33">
        <v>1127</v>
      </c>
      <c r="H44" s="1">
        <f t="shared" si="1"/>
        <v>2889</v>
      </c>
      <c r="I44" s="1">
        <v>1442</v>
      </c>
      <c r="J44" s="1">
        <v>1447</v>
      </c>
    </row>
    <row r="45" spans="1:10" ht="15" customHeight="1" x14ac:dyDescent="0.2">
      <c r="A45" s="31" t="s">
        <v>93</v>
      </c>
      <c r="B45" s="33">
        <v>417</v>
      </c>
      <c r="C45" s="1">
        <f t="shared" si="0"/>
        <v>940</v>
      </c>
      <c r="D45" s="1">
        <v>518</v>
      </c>
      <c r="E45" s="32">
        <v>422</v>
      </c>
      <c r="F45" s="36" t="s">
        <v>94</v>
      </c>
      <c r="G45" s="1" t="s">
        <v>15</v>
      </c>
      <c r="H45" s="1" t="s">
        <v>15</v>
      </c>
      <c r="I45" s="1" t="s">
        <v>15</v>
      </c>
      <c r="J45" s="1" t="s">
        <v>15</v>
      </c>
    </row>
    <row r="46" spans="1:10" ht="15" customHeight="1" x14ac:dyDescent="0.2">
      <c r="A46" s="31" t="s">
        <v>28</v>
      </c>
      <c r="B46" s="1" t="s">
        <v>15</v>
      </c>
      <c r="C46" s="1" t="s">
        <v>15</v>
      </c>
      <c r="D46" s="1" t="s">
        <v>15</v>
      </c>
      <c r="E46" s="1" t="s">
        <v>15</v>
      </c>
      <c r="F46" s="36" t="s">
        <v>95</v>
      </c>
      <c r="G46" s="34">
        <v>64</v>
      </c>
      <c r="H46" s="1">
        <f t="shared" si="1"/>
        <v>179</v>
      </c>
      <c r="I46" s="1">
        <v>95</v>
      </c>
      <c r="J46" s="1">
        <v>84</v>
      </c>
    </row>
    <row r="47" spans="1:10" ht="15" customHeight="1" x14ac:dyDescent="0.2">
      <c r="A47" s="31" t="s">
        <v>96</v>
      </c>
      <c r="B47" s="1">
        <v>5</v>
      </c>
      <c r="C47" s="1">
        <f t="shared" si="0"/>
        <v>8</v>
      </c>
      <c r="D47" s="1">
        <v>4</v>
      </c>
      <c r="E47" s="1">
        <v>4</v>
      </c>
      <c r="F47" s="36" t="s">
        <v>43</v>
      </c>
      <c r="G47" s="1" t="s">
        <v>15</v>
      </c>
      <c r="H47" s="1" t="s">
        <v>15</v>
      </c>
      <c r="I47" s="1" t="s">
        <v>15</v>
      </c>
      <c r="J47" s="1" t="s">
        <v>15</v>
      </c>
    </row>
    <row r="48" spans="1:10" ht="15" customHeight="1" x14ac:dyDescent="0.2">
      <c r="A48" s="31" t="s">
        <v>97</v>
      </c>
      <c r="B48" s="33">
        <v>343</v>
      </c>
      <c r="C48" s="1">
        <f t="shared" si="0"/>
        <v>730</v>
      </c>
      <c r="D48" s="1">
        <v>376</v>
      </c>
      <c r="E48" s="32">
        <v>354</v>
      </c>
      <c r="F48" s="36" t="s">
        <v>46</v>
      </c>
      <c r="G48" s="1" t="s">
        <v>15</v>
      </c>
      <c r="H48" s="1" t="s">
        <v>15</v>
      </c>
      <c r="I48" s="1" t="s">
        <v>15</v>
      </c>
      <c r="J48" s="1" t="s">
        <v>15</v>
      </c>
    </row>
    <row r="49" spans="1:10" ht="15" customHeight="1" x14ac:dyDescent="0.2">
      <c r="A49" s="31" t="s">
        <v>34</v>
      </c>
      <c r="B49" s="1" t="s">
        <v>15</v>
      </c>
      <c r="C49" s="1" t="s">
        <v>15</v>
      </c>
      <c r="D49" s="1" t="s">
        <v>15</v>
      </c>
      <c r="E49" s="1" t="s">
        <v>15</v>
      </c>
      <c r="F49" s="36"/>
      <c r="G49" s="1"/>
      <c r="H49" s="1"/>
      <c r="I49" s="1"/>
      <c r="J49" s="1"/>
    </row>
    <row r="50" spans="1:10" ht="15" customHeight="1" x14ac:dyDescent="0.2">
      <c r="A50" s="31" t="s">
        <v>98</v>
      </c>
      <c r="B50" s="28">
        <v>542</v>
      </c>
      <c r="C50" s="1">
        <f t="shared" si="0"/>
        <v>1088</v>
      </c>
      <c r="D50" s="1">
        <v>562</v>
      </c>
      <c r="E50" s="32">
        <v>526</v>
      </c>
      <c r="F50" s="36"/>
      <c r="G50" s="7"/>
      <c r="H50" s="1"/>
      <c r="I50" s="1"/>
      <c r="J50" s="1"/>
    </row>
    <row r="51" spans="1:10" ht="15" customHeight="1" x14ac:dyDescent="0.2">
      <c r="A51" s="31" t="s">
        <v>99</v>
      </c>
      <c r="B51" s="1" t="s">
        <v>15</v>
      </c>
      <c r="C51" s="1" t="s">
        <v>15</v>
      </c>
      <c r="D51" s="1" t="s">
        <v>15</v>
      </c>
      <c r="E51" s="1" t="s">
        <v>15</v>
      </c>
      <c r="F51" s="3"/>
      <c r="G51" s="1"/>
      <c r="H51" s="1"/>
      <c r="I51" s="1"/>
      <c r="J51" s="1"/>
    </row>
    <row r="52" spans="1:10" ht="15" customHeight="1" x14ac:dyDescent="0.2">
      <c r="A52" s="31" t="s">
        <v>100</v>
      </c>
      <c r="B52" s="33">
        <v>7</v>
      </c>
      <c r="C52" s="1">
        <f t="shared" si="0"/>
        <v>14</v>
      </c>
      <c r="D52" s="1">
        <v>3</v>
      </c>
      <c r="E52" s="32">
        <v>11</v>
      </c>
      <c r="F52" s="3"/>
      <c r="G52" s="1"/>
      <c r="H52" s="1"/>
      <c r="I52" s="1"/>
      <c r="J52" s="1"/>
    </row>
    <row r="53" spans="1:10" ht="15" customHeight="1" x14ac:dyDescent="0.2">
      <c r="A53" s="31" t="s">
        <v>101</v>
      </c>
      <c r="B53" s="33">
        <v>422</v>
      </c>
      <c r="C53" s="1">
        <f t="shared" si="0"/>
        <v>835</v>
      </c>
      <c r="D53" s="1">
        <v>424</v>
      </c>
      <c r="E53" s="32">
        <v>411</v>
      </c>
      <c r="F53" s="2" t="s">
        <v>102</v>
      </c>
      <c r="G53" s="1">
        <v>68548</v>
      </c>
      <c r="H53" s="1">
        <f>SUM(I53:J53)</f>
        <v>142215</v>
      </c>
      <c r="I53" s="1">
        <v>71662</v>
      </c>
      <c r="J53" s="1">
        <v>70553</v>
      </c>
    </row>
    <row r="54" spans="1:10" ht="15" customHeight="1" x14ac:dyDescent="0.2">
      <c r="A54" s="31" t="s">
        <v>103</v>
      </c>
      <c r="B54" s="33">
        <v>874</v>
      </c>
      <c r="C54" s="1">
        <f t="shared" si="0"/>
        <v>1999</v>
      </c>
      <c r="D54" s="1">
        <v>1022</v>
      </c>
      <c r="E54" s="32">
        <v>977</v>
      </c>
      <c r="F54" s="3"/>
      <c r="G54" s="1"/>
      <c r="H54" s="1"/>
      <c r="I54" s="1"/>
      <c r="J54" s="1"/>
    </row>
    <row r="55" spans="1:10" ht="15" customHeight="1" x14ac:dyDescent="0.2">
      <c r="A55" s="31" t="s">
        <v>104</v>
      </c>
      <c r="B55" s="33">
        <v>975</v>
      </c>
      <c r="C55" s="1">
        <f t="shared" si="0"/>
        <v>2162</v>
      </c>
      <c r="D55" s="1">
        <v>1092</v>
      </c>
      <c r="E55" s="32">
        <v>1070</v>
      </c>
      <c r="F55" s="2" t="s">
        <v>105</v>
      </c>
      <c r="G55" s="1"/>
      <c r="H55" s="1"/>
      <c r="I55" s="1"/>
      <c r="J55" s="1"/>
    </row>
    <row r="56" spans="1:10" ht="15" customHeight="1" x14ac:dyDescent="0.2">
      <c r="A56" s="31" t="s">
        <v>106</v>
      </c>
      <c r="B56" s="33">
        <v>5537</v>
      </c>
      <c r="C56" s="1">
        <f t="shared" si="0"/>
        <v>9034</v>
      </c>
      <c r="D56" s="1">
        <v>4560</v>
      </c>
      <c r="E56" s="32">
        <v>4474</v>
      </c>
      <c r="F56" s="3" t="s">
        <v>107</v>
      </c>
      <c r="G56" s="1">
        <v>9059</v>
      </c>
      <c r="H56" s="1">
        <f>SUM(I56:J56)</f>
        <v>14736</v>
      </c>
      <c r="I56" s="1">
        <v>7379</v>
      </c>
      <c r="J56" s="1">
        <v>7357</v>
      </c>
    </row>
    <row r="57" spans="1:10" ht="15" customHeight="1" x14ac:dyDescent="0.2">
      <c r="A57" s="31" t="s">
        <v>108</v>
      </c>
      <c r="B57" s="33">
        <v>3983</v>
      </c>
      <c r="C57" s="1">
        <f t="shared" si="0"/>
        <v>6920</v>
      </c>
      <c r="D57" s="1">
        <v>3360</v>
      </c>
      <c r="E57" s="32">
        <v>3560</v>
      </c>
      <c r="F57" s="3" t="s">
        <v>109</v>
      </c>
      <c r="G57" s="1">
        <v>2460</v>
      </c>
      <c r="H57" s="1">
        <f>SUM(I57:J57)</f>
        <v>5300</v>
      </c>
      <c r="I57" s="1">
        <v>2548</v>
      </c>
      <c r="J57" s="1">
        <v>2752</v>
      </c>
    </row>
    <row r="58" spans="1:10" ht="15" customHeight="1" x14ac:dyDescent="0.2">
      <c r="A58" s="31" t="s">
        <v>110</v>
      </c>
      <c r="B58" s="33">
        <v>144</v>
      </c>
      <c r="C58" s="1">
        <f t="shared" si="0"/>
        <v>276</v>
      </c>
      <c r="D58" s="1">
        <v>158</v>
      </c>
      <c r="E58" s="32">
        <v>118</v>
      </c>
      <c r="F58" s="3" t="s">
        <v>111</v>
      </c>
      <c r="G58" s="1">
        <v>2867</v>
      </c>
      <c r="H58" s="1">
        <f>SUM(I58:J58)</f>
        <v>6197</v>
      </c>
      <c r="I58" s="1">
        <v>2897</v>
      </c>
      <c r="J58" s="1">
        <v>3300</v>
      </c>
    </row>
    <row r="59" spans="1:10" ht="15" customHeight="1" x14ac:dyDescent="0.2">
      <c r="A59" s="31" t="s">
        <v>112</v>
      </c>
      <c r="B59" s="33">
        <v>159</v>
      </c>
      <c r="C59" s="1">
        <f t="shared" si="0"/>
        <v>341</v>
      </c>
      <c r="D59" s="1">
        <v>168</v>
      </c>
      <c r="E59" s="32">
        <v>173</v>
      </c>
      <c r="F59" s="3"/>
      <c r="G59" s="1"/>
      <c r="H59" s="1"/>
      <c r="I59" s="1"/>
      <c r="J59" s="1"/>
    </row>
    <row r="60" spans="1:10" ht="15" customHeight="1" x14ac:dyDescent="0.2">
      <c r="A60" s="31" t="s">
        <v>113</v>
      </c>
      <c r="B60" s="33">
        <v>74</v>
      </c>
      <c r="C60" s="1">
        <f t="shared" si="0"/>
        <v>181</v>
      </c>
      <c r="D60" s="1">
        <v>86</v>
      </c>
      <c r="E60" s="32">
        <v>95</v>
      </c>
      <c r="F60" s="3" t="s">
        <v>114</v>
      </c>
      <c r="G60" s="1">
        <v>19848</v>
      </c>
      <c r="H60" s="1">
        <f>SUM(I60:J60)</f>
        <v>42065</v>
      </c>
      <c r="I60" s="1">
        <v>20969</v>
      </c>
      <c r="J60" s="1">
        <v>21096</v>
      </c>
    </row>
    <row r="61" spans="1:10" ht="15" customHeight="1" x14ac:dyDescent="0.2">
      <c r="A61" s="31" t="s">
        <v>115</v>
      </c>
      <c r="B61" s="33">
        <v>491</v>
      </c>
      <c r="C61" s="1">
        <f t="shared" si="0"/>
        <v>1123</v>
      </c>
      <c r="D61" s="1">
        <v>568</v>
      </c>
      <c r="E61" s="32">
        <v>555</v>
      </c>
      <c r="F61" s="3" t="s">
        <v>116</v>
      </c>
      <c r="G61" s="1">
        <v>23015</v>
      </c>
      <c r="H61" s="1">
        <f>SUM(I61:J61)</f>
        <v>48263</v>
      </c>
      <c r="I61" s="1">
        <v>24649</v>
      </c>
      <c r="J61" s="1">
        <v>23614</v>
      </c>
    </row>
    <row r="62" spans="1:10" ht="15" customHeight="1" x14ac:dyDescent="0.2">
      <c r="A62" s="37" t="s">
        <v>117</v>
      </c>
      <c r="B62" s="38">
        <v>11</v>
      </c>
      <c r="C62" s="5">
        <f t="shared" si="0"/>
        <v>19</v>
      </c>
      <c r="D62" s="5">
        <v>12</v>
      </c>
      <c r="E62" s="39">
        <v>7</v>
      </c>
      <c r="F62" s="4" t="s">
        <v>118</v>
      </c>
      <c r="G62" s="5">
        <v>25685</v>
      </c>
      <c r="H62" s="5">
        <f>SUM(I62:J62)</f>
        <v>51887</v>
      </c>
      <c r="I62" s="5">
        <v>26044</v>
      </c>
      <c r="J62" s="5">
        <v>25843</v>
      </c>
    </row>
    <row r="63" spans="1:10" ht="15" customHeight="1" x14ac:dyDescent="0.2">
      <c r="A63" s="40" t="s">
        <v>119</v>
      </c>
      <c r="G63" s="41"/>
      <c r="H63" s="41"/>
      <c r="I63" s="41"/>
      <c r="J63" s="41"/>
    </row>
    <row r="64" spans="1:10" x14ac:dyDescent="0.2">
      <c r="B64" s="41"/>
      <c r="D64" s="41"/>
      <c r="F64" s="41"/>
      <c r="H64" s="42"/>
      <c r="I64" s="42"/>
    </row>
    <row r="65" spans="2:10" x14ac:dyDescent="0.2">
      <c r="B65" s="41"/>
      <c r="D65" s="41"/>
      <c r="F65" s="43"/>
      <c r="H65" s="42"/>
      <c r="I65" s="42"/>
      <c r="J65" s="42"/>
    </row>
    <row r="66" spans="2:10" x14ac:dyDescent="0.2">
      <c r="B66" s="43"/>
      <c r="D66" s="43"/>
      <c r="F66" s="43"/>
    </row>
    <row r="67" spans="2:10" x14ac:dyDescent="0.2">
      <c r="B67" s="43"/>
      <c r="D67" s="41"/>
      <c r="F67" s="41"/>
    </row>
    <row r="68" spans="2:10" x14ac:dyDescent="0.2">
      <c r="B68" s="41"/>
      <c r="D68" s="41"/>
    </row>
    <row r="69" spans="2:10" x14ac:dyDescent="0.2">
      <c r="D69" s="42"/>
    </row>
    <row r="70" spans="2:10" x14ac:dyDescent="0.2">
      <c r="D70" s="42"/>
    </row>
    <row r="71" spans="2:10" x14ac:dyDescent="0.2">
      <c r="D71" s="42"/>
    </row>
    <row r="75" spans="2:10" x14ac:dyDescent="0.2">
      <c r="D75" s="42"/>
    </row>
    <row r="76" spans="2:10" x14ac:dyDescent="0.2">
      <c r="D76" s="42"/>
    </row>
    <row r="77" spans="2:10" x14ac:dyDescent="0.2">
      <c r="D77" s="42"/>
    </row>
    <row r="78" spans="2:10" x14ac:dyDescent="0.2">
      <c r="D78" s="42"/>
    </row>
    <row r="81" spans="4:4" x14ac:dyDescent="0.2">
      <c r="D81" s="42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view="pageBreakPreview" zoomScaleNormal="100" zoomScaleSheetLayoutView="100" workbookViewId="0">
      <pane ySplit="3" topLeftCell="A4" activePane="bottomLeft" state="frozen"/>
      <selection activeCell="B5" sqref="B5"/>
      <selection pane="bottomLeft"/>
    </sheetView>
  </sheetViews>
  <sheetFormatPr defaultColWidth="9" defaultRowHeight="13.2" x14ac:dyDescent="0.2"/>
  <cols>
    <col min="1" max="1" width="8.109375" style="6" customWidth="1"/>
    <col min="2" max="2" width="18.33203125" style="6" customWidth="1"/>
    <col min="3" max="5" width="8.77734375" style="6" customWidth="1"/>
    <col min="6" max="6" width="18.33203125" style="6" customWidth="1"/>
    <col min="7" max="9" width="8.77734375" style="6" customWidth="1"/>
    <col min="10" max="248" width="9" style="6"/>
    <col min="249" max="249" width="8.109375" style="6" customWidth="1"/>
    <col min="250" max="250" width="18.33203125" style="6" customWidth="1"/>
    <col min="251" max="253" width="8.77734375" style="6" customWidth="1"/>
    <col min="254" max="254" width="18.33203125" style="6" customWidth="1"/>
    <col min="255" max="259" width="8.77734375" style="6" customWidth="1"/>
    <col min="260" max="260" width="13.77734375" style="6" customWidth="1"/>
    <col min="261" max="261" width="9.109375" style="6" bestFit="1" customWidth="1"/>
    <col min="262" max="504" width="9" style="6"/>
    <col min="505" max="505" width="8.109375" style="6" customWidth="1"/>
    <col min="506" max="506" width="18.33203125" style="6" customWidth="1"/>
    <col min="507" max="509" width="8.77734375" style="6" customWidth="1"/>
    <col min="510" max="510" width="18.33203125" style="6" customWidth="1"/>
    <col min="511" max="515" width="8.77734375" style="6" customWidth="1"/>
    <col min="516" max="516" width="13.77734375" style="6" customWidth="1"/>
    <col min="517" max="517" width="9.109375" style="6" bestFit="1" customWidth="1"/>
    <col min="518" max="760" width="9" style="6"/>
    <col min="761" max="761" width="8.109375" style="6" customWidth="1"/>
    <col min="762" max="762" width="18.33203125" style="6" customWidth="1"/>
    <col min="763" max="765" width="8.77734375" style="6" customWidth="1"/>
    <col min="766" max="766" width="18.33203125" style="6" customWidth="1"/>
    <col min="767" max="771" width="8.77734375" style="6" customWidth="1"/>
    <col min="772" max="772" width="13.77734375" style="6" customWidth="1"/>
    <col min="773" max="773" width="9.109375" style="6" bestFit="1" customWidth="1"/>
    <col min="774" max="1016" width="9" style="6"/>
    <col min="1017" max="1017" width="8.109375" style="6" customWidth="1"/>
    <col min="1018" max="1018" width="18.33203125" style="6" customWidth="1"/>
    <col min="1019" max="1021" width="8.77734375" style="6" customWidth="1"/>
    <col min="1022" max="1022" width="18.33203125" style="6" customWidth="1"/>
    <col min="1023" max="1027" width="8.77734375" style="6" customWidth="1"/>
    <col min="1028" max="1028" width="13.77734375" style="6" customWidth="1"/>
    <col min="1029" max="1029" width="9.109375" style="6" bestFit="1" customWidth="1"/>
    <col min="1030" max="1272" width="9" style="6"/>
    <col min="1273" max="1273" width="8.109375" style="6" customWidth="1"/>
    <col min="1274" max="1274" width="18.33203125" style="6" customWidth="1"/>
    <col min="1275" max="1277" width="8.77734375" style="6" customWidth="1"/>
    <col min="1278" max="1278" width="18.33203125" style="6" customWidth="1"/>
    <col min="1279" max="1283" width="8.77734375" style="6" customWidth="1"/>
    <col min="1284" max="1284" width="13.77734375" style="6" customWidth="1"/>
    <col min="1285" max="1285" width="9.109375" style="6" bestFit="1" customWidth="1"/>
    <col min="1286" max="1528" width="9" style="6"/>
    <col min="1529" max="1529" width="8.109375" style="6" customWidth="1"/>
    <col min="1530" max="1530" width="18.33203125" style="6" customWidth="1"/>
    <col min="1531" max="1533" width="8.77734375" style="6" customWidth="1"/>
    <col min="1534" max="1534" width="18.33203125" style="6" customWidth="1"/>
    <col min="1535" max="1539" width="8.77734375" style="6" customWidth="1"/>
    <col min="1540" max="1540" width="13.77734375" style="6" customWidth="1"/>
    <col min="1541" max="1541" width="9.109375" style="6" bestFit="1" customWidth="1"/>
    <col min="1542" max="1784" width="9" style="6"/>
    <col min="1785" max="1785" width="8.109375" style="6" customWidth="1"/>
    <col min="1786" max="1786" width="18.33203125" style="6" customWidth="1"/>
    <col min="1787" max="1789" width="8.77734375" style="6" customWidth="1"/>
    <col min="1790" max="1790" width="18.33203125" style="6" customWidth="1"/>
    <col min="1791" max="1795" width="8.77734375" style="6" customWidth="1"/>
    <col min="1796" max="1796" width="13.77734375" style="6" customWidth="1"/>
    <col min="1797" max="1797" width="9.109375" style="6" bestFit="1" customWidth="1"/>
    <col min="1798" max="2040" width="9" style="6"/>
    <col min="2041" max="2041" width="8.109375" style="6" customWidth="1"/>
    <col min="2042" max="2042" width="18.33203125" style="6" customWidth="1"/>
    <col min="2043" max="2045" width="8.77734375" style="6" customWidth="1"/>
    <col min="2046" max="2046" width="18.33203125" style="6" customWidth="1"/>
    <col min="2047" max="2051" width="8.77734375" style="6" customWidth="1"/>
    <col min="2052" max="2052" width="13.77734375" style="6" customWidth="1"/>
    <col min="2053" max="2053" width="9.109375" style="6" bestFit="1" customWidth="1"/>
    <col min="2054" max="2296" width="9" style="6"/>
    <col min="2297" max="2297" width="8.109375" style="6" customWidth="1"/>
    <col min="2298" max="2298" width="18.33203125" style="6" customWidth="1"/>
    <col min="2299" max="2301" width="8.77734375" style="6" customWidth="1"/>
    <col min="2302" max="2302" width="18.33203125" style="6" customWidth="1"/>
    <col min="2303" max="2307" width="8.77734375" style="6" customWidth="1"/>
    <col min="2308" max="2308" width="13.77734375" style="6" customWidth="1"/>
    <col min="2309" max="2309" width="9.109375" style="6" bestFit="1" customWidth="1"/>
    <col min="2310" max="2552" width="9" style="6"/>
    <col min="2553" max="2553" width="8.109375" style="6" customWidth="1"/>
    <col min="2554" max="2554" width="18.33203125" style="6" customWidth="1"/>
    <col min="2555" max="2557" width="8.77734375" style="6" customWidth="1"/>
    <col min="2558" max="2558" width="18.33203125" style="6" customWidth="1"/>
    <col min="2559" max="2563" width="8.77734375" style="6" customWidth="1"/>
    <col min="2564" max="2564" width="13.77734375" style="6" customWidth="1"/>
    <col min="2565" max="2565" width="9.109375" style="6" bestFit="1" customWidth="1"/>
    <col min="2566" max="2808" width="9" style="6"/>
    <col min="2809" max="2809" width="8.109375" style="6" customWidth="1"/>
    <col min="2810" max="2810" width="18.33203125" style="6" customWidth="1"/>
    <col min="2811" max="2813" width="8.77734375" style="6" customWidth="1"/>
    <col min="2814" max="2814" width="18.33203125" style="6" customWidth="1"/>
    <col min="2815" max="2819" width="8.77734375" style="6" customWidth="1"/>
    <col min="2820" max="2820" width="13.77734375" style="6" customWidth="1"/>
    <col min="2821" max="2821" width="9.109375" style="6" bestFit="1" customWidth="1"/>
    <col min="2822" max="3064" width="9" style="6"/>
    <col min="3065" max="3065" width="8.109375" style="6" customWidth="1"/>
    <col min="3066" max="3066" width="18.33203125" style="6" customWidth="1"/>
    <col min="3067" max="3069" width="8.77734375" style="6" customWidth="1"/>
    <col min="3070" max="3070" width="18.33203125" style="6" customWidth="1"/>
    <col min="3071" max="3075" width="8.77734375" style="6" customWidth="1"/>
    <col min="3076" max="3076" width="13.77734375" style="6" customWidth="1"/>
    <col min="3077" max="3077" width="9.109375" style="6" bestFit="1" customWidth="1"/>
    <col min="3078" max="3320" width="9" style="6"/>
    <col min="3321" max="3321" width="8.109375" style="6" customWidth="1"/>
    <col min="3322" max="3322" width="18.33203125" style="6" customWidth="1"/>
    <col min="3323" max="3325" width="8.77734375" style="6" customWidth="1"/>
    <col min="3326" max="3326" width="18.33203125" style="6" customWidth="1"/>
    <col min="3327" max="3331" width="8.77734375" style="6" customWidth="1"/>
    <col min="3332" max="3332" width="13.77734375" style="6" customWidth="1"/>
    <col min="3333" max="3333" width="9.109375" style="6" bestFit="1" customWidth="1"/>
    <col min="3334" max="3576" width="9" style="6"/>
    <col min="3577" max="3577" width="8.109375" style="6" customWidth="1"/>
    <col min="3578" max="3578" width="18.33203125" style="6" customWidth="1"/>
    <col min="3579" max="3581" width="8.77734375" style="6" customWidth="1"/>
    <col min="3582" max="3582" width="18.33203125" style="6" customWidth="1"/>
    <col min="3583" max="3587" width="8.77734375" style="6" customWidth="1"/>
    <col min="3588" max="3588" width="13.77734375" style="6" customWidth="1"/>
    <col min="3589" max="3589" width="9.109375" style="6" bestFit="1" customWidth="1"/>
    <col min="3590" max="3832" width="9" style="6"/>
    <col min="3833" max="3833" width="8.109375" style="6" customWidth="1"/>
    <col min="3834" max="3834" width="18.33203125" style="6" customWidth="1"/>
    <col min="3835" max="3837" width="8.77734375" style="6" customWidth="1"/>
    <col min="3838" max="3838" width="18.33203125" style="6" customWidth="1"/>
    <col min="3839" max="3843" width="8.77734375" style="6" customWidth="1"/>
    <col min="3844" max="3844" width="13.77734375" style="6" customWidth="1"/>
    <col min="3845" max="3845" width="9.109375" style="6" bestFit="1" customWidth="1"/>
    <col min="3846" max="4088" width="9" style="6"/>
    <col min="4089" max="4089" width="8.109375" style="6" customWidth="1"/>
    <col min="4090" max="4090" width="18.33203125" style="6" customWidth="1"/>
    <col min="4091" max="4093" width="8.77734375" style="6" customWidth="1"/>
    <col min="4094" max="4094" width="18.33203125" style="6" customWidth="1"/>
    <col min="4095" max="4099" width="8.77734375" style="6" customWidth="1"/>
    <col min="4100" max="4100" width="13.77734375" style="6" customWidth="1"/>
    <col min="4101" max="4101" width="9.109375" style="6" bestFit="1" customWidth="1"/>
    <col min="4102" max="4344" width="9" style="6"/>
    <col min="4345" max="4345" width="8.109375" style="6" customWidth="1"/>
    <col min="4346" max="4346" width="18.33203125" style="6" customWidth="1"/>
    <col min="4347" max="4349" width="8.77734375" style="6" customWidth="1"/>
    <col min="4350" max="4350" width="18.33203125" style="6" customWidth="1"/>
    <col min="4351" max="4355" width="8.77734375" style="6" customWidth="1"/>
    <col min="4356" max="4356" width="13.77734375" style="6" customWidth="1"/>
    <col min="4357" max="4357" width="9.109375" style="6" bestFit="1" customWidth="1"/>
    <col min="4358" max="4600" width="9" style="6"/>
    <col min="4601" max="4601" width="8.109375" style="6" customWidth="1"/>
    <col min="4602" max="4602" width="18.33203125" style="6" customWidth="1"/>
    <col min="4603" max="4605" width="8.77734375" style="6" customWidth="1"/>
    <col min="4606" max="4606" width="18.33203125" style="6" customWidth="1"/>
    <col min="4607" max="4611" width="8.77734375" style="6" customWidth="1"/>
    <col min="4612" max="4612" width="13.77734375" style="6" customWidth="1"/>
    <col min="4613" max="4613" width="9.109375" style="6" bestFit="1" customWidth="1"/>
    <col min="4614" max="4856" width="9" style="6"/>
    <col min="4857" max="4857" width="8.109375" style="6" customWidth="1"/>
    <col min="4858" max="4858" width="18.33203125" style="6" customWidth="1"/>
    <col min="4859" max="4861" width="8.77734375" style="6" customWidth="1"/>
    <col min="4862" max="4862" width="18.33203125" style="6" customWidth="1"/>
    <col min="4863" max="4867" width="8.77734375" style="6" customWidth="1"/>
    <col min="4868" max="4868" width="13.77734375" style="6" customWidth="1"/>
    <col min="4869" max="4869" width="9.109375" style="6" bestFit="1" customWidth="1"/>
    <col min="4870" max="5112" width="9" style="6"/>
    <col min="5113" max="5113" width="8.109375" style="6" customWidth="1"/>
    <col min="5114" max="5114" width="18.33203125" style="6" customWidth="1"/>
    <col min="5115" max="5117" width="8.77734375" style="6" customWidth="1"/>
    <col min="5118" max="5118" width="18.33203125" style="6" customWidth="1"/>
    <col min="5119" max="5123" width="8.77734375" style="6" customWidth="1"/>
    <col min="5124" max="5124" width="13.77734375" style="6" customWidth="1"/>
    <col min="5125" max="5125" width="9.109375" style="6" bestFit="1" customWidth="1"/>
    <col min="5126" max="5368" width="9" style="6"/>
    <col min="5369" max="5369" width="8.109375" style="6" customWidth="1"/>
    <col min="5370" max="5370" width="18.33203125" style="6" customWidth="1"/>
    <col min="5371" max="5373" width="8.77734375" style="6" customWidth="1"/>
    <col min="5374" max="5374" width="18.33203125" style="6" customWidth="1"/>
    <col min="5375" max="5379" width="8.77734375" style="6" customWidth="1"/>
    <col min="5380" max="5380" width="13.77734375" style="6" customWidth="1"/>
    <col min="5381" max="5381" width="9.109375" style="6" bestFit="1" customWidth="1"/>
    <col min="5382" max="5624" width="9" style="6"/>
    <col min="5625" max="5625" width="8.109375" style="6" customWidth="1"/>
    <col min="5626" max="5626" width="18.33203125" style="6" customWidth="1"/>
    <col min="5627" max="5629" width="8.77734375" style="6" customWidth="1"/>
    <col min="5630" max="5630" width="18.33203125" style="6" customWidth="1"/>
    <col min="5631" max="5635" width="8.77734375" style="6" customWidth="1"/>
    <col min="5636" max="5636" width="13.77734375" style="6" customWidth="1"/>
    <col min="5637" max="5637" width="9.109375" style="6" bestFit="1" customWidth="1"/>
    <col min="5638" max="5880" width="9" style="6"/>
    <col min="5881" max="5881" width="8.109375" style="6" customWidth="1"/>
    <col min="5882" max="5882" width="18.33203125" style="6" customWidth="1"/>
    <col min="5883" max="5885" width="8.77734375" style="6" customWidth="1"/>
    <col min="5886" max="5886" width="18.33203125" style="6" customWidth="1"/>
    <col min="5887" max="5891" width="8.77734375" style="6" customWidth="1"/>
    <col min="5892" max="5892" width="13.77734375" style="6" customWidth="1"/>
    <col min="5893" max="5893" width="9.109375" style="6" bestFit="1" customWidth="1"/>
    <col min="5894" max="6136" width="9" style="6"/>
    <col min="6137" max="6137" width="8.109375" style="6" customWidth="1"/>
    <col min="6138" max="6138" width="18.33203125" style="6" customWidth="1"/>
    <col min="6139" max="6141" width="8.77734375" style="6" customWidth="1"/>
    <col min="6142" max="6142" width="18.33203125" style="6" customWidth="1"/>
    <col min="6143" max="6147" width="8.77734375" style="6" customWidth="1"/>
    <col min="6148" max="6148" width="13.77734375" style="6" customWidth="1"/>
    <col min="6149" max="6149" width="9.109375" style="6" bestFit="1" customWidth="1"/>
    <col min="6150" max="6392" width="9" style="6"/>
    <col min="6393" max="6393" width="8.109375" style="6" customWidth="1"/>
    <col min="6394" max="6394" width="18.33203125" style="6" customWidth="1"/>
    <col min="6395" max="6397" width="8.77734375" style="6" customWidth="1"/>
    <col min="6398" max="6398" width="18.33203125" style="6" customWidth="1"/>
    <col min="6399" max="6403" width="8.77734375" style="6" customWidth="1"/>
    <col min="6404" max="6404" width="13.77734375" style="6" customWidth="1"/>
    <col min="6405" max="6405" width="9.109375" style="6" bestFit="1" customWidth="1"/>
    <col min="6406" max="6648" width="9" style="6"/>
    <col min="6649" max="6649" width="8.109375" style="6" customWidth="1"/>
    <col min="6650" max="6650" width="18.33203125" style="6" customWidth="1"/>
    <col min="6651" max="6653" width="8.77734375" style="6" customWidth="1"/>
    <col min="6654" max="6654" width="18.33203125" style="6" customWidth="1"/>
    <col min="6655" max="6659" width="8.77734375" style="6" customWidth="1"/>
    <col min="6660" max="6660" width="13.77734375" style="6" customWidth="1"/>
    <col min="6661" max="6661" width="9.109375" style="6" bestFit="1" customWidth="1"/>
    <col min="6662" max="6904" width="9" style="6"/>
    <col min="6905" max="6905" width="8.109375" style="6" customWidth="1"/>
    <col min="6906" max="6906" width="18.33203125" style="6" customWidth="1"/>
    <col min="6907" max="6909" width="8.77734375" style="6" customWidth="1"/>
    <col min="6910" max="6910" width="18.33203125" style="6" customWidth="1"/>
    <col min="6911" max="6915" width="8.77734375" style="6" customWidth="1"/>
    <col min="6916" max="6916" width="13.77734375" style="6" customWidth="1"/>
    <col min="6917" max="6917" width="9.109375" style="6" bestFit="1" customWidth="1"/>
    <col min="6918" max="7160" width="9" style="6"/>
    <col min="7161" max="7161" width="8.109375" style="6" customWidth="1"/>
    <col min="7162" max="7162" width="18.33203125" style="6" customWidth="1"/>
    <col min="7163" max="7165" width="8.77734375" style="6" customWidth="1"/>
    <col min="7166" max="7166" width="18.33203125" style="6" customWidth="1"/>
    <col min="7167" max="7171" width="8.77734375" style="6" customWidth="1"/>
    <col min="7172" max="7172" width="13.77734375" style="6" customWidth="1"/>
    <col min="7173" max="7173" width="9.109375" style="6" bestFit="1" customWidth="1"/>
    <col min="7174" max="7416" width="9" style="6"/>
    <col min="7417" max="7417" width="8.109375" style="6" customWidth="1"/>
    <col min="7418" max="7418" width="18.33203125" style="6" customWidth="1"/>
    <col min="7419" max="7421" width="8.77734375" style="6" customWidth="1"/>
    <col min="7422" max="7422" width="18.33203125" style="6" customWidth="1"/>
    <col min="7423" max="7427" width="8.77734375" style="6" customWidth="1"/>
    <col min="7428" max="7428" width="13.77734375" style="6" customWidth="1"/>
    <col min="7429" max="7429" width="9.109375" style="6" bestFit="1" customWidth="1"/>
    <col min="7430" max="7672" width="9" style="6"/>
    <col min="7673" max="7673" width="8.109375" style="6" customWidth="1"/>
    <col min="7674" max="7674" width="18.33203125" style="6" customWidth="1"/>
    <col min="7675" max="7677" width="8.77734375" style="6" customWidth="1"/>
    <col min="7678" max="7678" width="18.33203125" style="6" customWidth="1"/>
    <col min="7679" max="7683" width="8.77734375" style="6" customWidth="1"/>
    <col min="7684" max="7684" width="13.77734375" style="6" customWidth="1"/>
    <col min="7685" max="7685" width="9.109375" style="6" bestFit="1" customWidth="1"/>
    <col min="7686" max="7928" width="9" style="6"/>
    <col min="7929" max="7929" width="8.109375" style="6" customWidth="1"/>
    <col min="7930" max="7930" width="18.33203125" style="6" customWidth="1"/>
    <col min="7931" max="7933" width="8.77734375" style="6" customWidth="1"/>
    <col min="7934" max="7934" width="18.33203125" style="6" customWidth="1"/>
    <col min="7935" max="7939" width="8.77734375" style="6" customWidth="1"/>
    <col min="7940" max="7940" width="13.77734375" style="6" customWidth="1"/>
    <col min="7941" max="7941" width="9.109375" style="6" bestFit="1" customWidth="1"/>
    <col min="7942" max="8184" width="9" style="6"/>
    <col min="8185" max="8185" width="8.109375" style="6" customWidth="1"/>
    <col min="8186" max="8186" width="18.33203125" style="6" customWidth="1"/>
    <col min="8187" max="8189" width="8.77734375" style="6" customWidth="1"/>
    <col min="8190" max="8190" width="18.33203125" style="6" customWidth="1"/>
    <col min="8191" max="8195" width="8.77734375" style="6" customWidth="1"/>
    <col min="8196" max="8196" width="13.77734375" style="6" customWidth="1"/>
    <col min="8197" max="8197" width="9.109375" style="6" bestFit="1" customWidth="1"/>
    <col min="8198" max="8440" width="9" style="6"/>
    <col min="8441" max="8441" width="8.109375" style="6" customWidth="1"/>
    <col min="8442" max="8442" width="18.33203125" style="6" customWidth="1"/>
    <col min="8443" max="8445" width="8.77734375" style="6" customWidth="1"/>
    <col min="8446" max="8446" width="18.33203125" style="6" customWidth="1"/>
    <col min="8447" max="8451" width="8.77734375" style="6" customWidth="1"/>
    <col min="8452" max="8452" width="13.77734375" style="6" customWidth="1"/>
    <col min="8453" max="8453" width="9.109375" style="6" bestFit="1" customWidth="1"/>
    <col min="8454" max="8696" width="9" style="6"/>
    <col min="8697" max="8697" width="8.109375" style="6" customWidth="1"/>
    <col min="8698" max="8698" width="18.33203125" style="6" customWidth="1"/>
    <col min="8699" max="8701" width="8.77734375" style="6" customWidth="1"/>
    <col min="8702" max="8702" width="18.33203125" style="6" customWidth="1"/>
    <col min="8703" max="8707" width="8.77734375" style="6" customWidth="1"/>
    <col min="8708" max="8708" width="13.77734375" style="6" customWidth="1"/>
    <col min="8709" max="8709" width="9.109375" style="6" bestFit="1" customWidth="1"/>
    <col min="8710" max="8952" width="9" style="6"/>
    <col min="8953" max="8953" width="8.109375" style="6" customWidth="1"/>
    <col min="8954" max="8954" width="18.33203125" style="6" customWidth="1"/>
    <col min="8955" max="8957" width="8.77734375" style="6" customWidth="1"/>
    <col min="8958" max="8958" width="18.33203125" style="6" customWidth="1"/>
    <col min="8959" max="8963" width="8.77734375" style="6" customWidth="1"/>
    <col min="8964" max="8964" width="13.77734375" style="6" customWidth="1"/>
    <col min="8965" max="8965" width="9.109375" style="6" bestFit="1" customWidth="1"/>
    <col min="8966" max="9208" width="9" style="6"/>
    <col min="9209" max="9209" width="8.109375" style="6" customWidth="1"/>
    <col min="9210" max="9210" width="18.33203125" style="6" customWidth="1"/>
    <col min="9211" max="9213" width="8.77734375" style="6" customWidth="1"/>
    <col min="9214" max="9214" width="18.33203125" style="6" customWidth="1"/>
    <col min="9215" max="9219" width="8.77734375" style="6" customWidth="1"/>
    <col min="9220" max="9220" width="13.77734375" style="6" customWidth="1"/>
    <col min="9221" max="9221" width="9.109375" style="6" bestFit="1" customWidth="1"/>
    <col min="9222" max="9464" width="9" style="6"/>
    <col min="9465" max="9465" width="8.109375" style="6" customWidth="1"/>
    <col min="9466" max="9466" width="18.33203125" style="6" customWidth="1"/>
    <col min="9467" max="9469" width="8.77734375" style="6" customWidth="1"/>
    <col min="9470" max="9470" width="18.33203125" style="6" customWidth="1"/>
    <col min="9471" max="9475" width="8.77734375" style="6" customWidth="1"/>
    <col min="9476" max="9476" width="13.77734375" style="6" customWidth="1"/>
    <col min="9477" max="9477" width="9.109375" style="6" bestFit="1" customWidth="1"/>
    <col min="9478" max="9720" width="9" style="6"/>
    <col min="9721" max="9721" width="8.109375" style="6" customWidth="1"/>
    <col min="9722" max="9722" width="18.33203125" style="6" customWidth="1"/>
    <col min="9723" max="9725" width="8.77734375" style="6" customWidth="1"/>
    <col min="9726" max="9726" width="18.33203125" style="6" customWidth="1"/>
    <col min="9727" max="9731" width="8.77734375" style="6" customWidth="1"/>
    <col min="9732" max="9732" width="13.77734375" style="6" customWidth="1"/>
    <col min="9733" max="9733" width="9.109375" style="6" bestFit="1" customWidth="1"/>
    <col min="9734" max="9976" width="9" style="6"/>
    <col min="9977" max="9977" width="8.109375" style="6" customWidth="1"/>
    <col min="9978" max="9978" width="18.33203125" style="6" customWidth="1"/>
    <col min="9979" max="9981" width="8.77734375" style="6" customWidth="1"/>
    <col min="9982" max="9982" width="18.33203125" style="6" customWidth="1"/>
    <col min="9983" max="9987" width="8.77734375" style="6" customWidth="1"/>
    <col min="9988" max="9988" width="13.77734375" style="6" customWidth="1"/>
    <col min="9989" max="9989" width="9.109375" style="6" bestFit="1" customWidth="1"/>
    <col min="9990" max="10232" width="9" style="6"/>
    <col min="10233" max="10233" width="8.109375" style="6" customWidth="1"/>
    <col min="10234" max="10234" width="18.33203125" style="6" customWidth="1"/>
    <col min="10235" max="10237" width="8.77734375" style="6" customWidth="1"/>
    <col min="10238" max="10238" width="18.33203125" style="6" customWidth="1"/>
    <col min="10239" max="10243" width="8.77734375" style="6" customWidth="1"/>
    <col min="10244" max="10244" width="13.77734375" style="6" customWidth="1"/>
    <col min="10245" max="10245" width="9.109375" style="6" bestFit="1" customWidth="1"/>
    <col min="10246" max="10488" width="9" style="6"/>
    <col min="10489" max="10489" width="8.109375" style="6" customWidth="1"/>
    <col min="10490" max="10490" width="18.33203125" style="6" customWidth="1"/>
    <col min="10491" max="10493" width="8.77734375" style="6" customWidth="1"/>
    <col min="10494" max="10494" width="18.33203125" style="6" customWidth="1"/>
    <col min="10495" max="10499" width="8.77734375" style="6" customWidth="1"/>
    <col min="10500" max="10500" width="13.77734375" style="6" customWidth="1"/>
    <col min="10501" max="10501" width="9.109375" style="6" bestFit="1" customWidth="1"/>
    <col min="10502" max="10744" width="9" style="6"/>
    <col min="10745" max="10745" width="8.109375" style="6" customWidth="1"/>
    <col min="10746" max="10746" width="18.33203125" style="6" customWidth="1"/>
    <col min="10747" max="10749" width="8.77734375" style="6" customWidth="1"/>
    <col min="10750" max="10750" width="18.33203125" style="6" customWidth="1"/>
    <col min="10751" max="10755" width="8.77734375" style="6" customWidth="1"/>
    <col min="10756" max="10756" width="13.77734375" style="6" customWidth="1"/>
    <col min="10757" max="10757" width="9.109375" style="6" bestFit="1" customWidth="1"/>
    <col min="10758" max="11000" width="9" style="6"/>
    <col min="11001" max="11001" width="8.109375" style="6" customWidth="1"/>
    <col min="11002" max="11002" width="18.33203125" style="6" customWidth="1"/>
    <col min="11003" max="11005" width="8.77734375" style="6" customWidth="1"/>
    <col min="11006" max="11006" width="18.33203125" style="6" customWidth="1"/>
    <col min="11007" max="11011" width="8.77734375" style="6" customWidth="1"/>
    <col min="11012" max="11012" width="13.77734375" style="6" customWidth="1"/>
    <col min="11013" max="11013" width="9.109375" style="6" bestFit="1" customWidth="1"/>
    <col min="11014" max="11256" width="9" style="6"/>
    <col min="11257" max="11257" width="8.109375" style="6" customWidth="1"/>
    <col min="11258" max="11258" width="18.33203125" style="6" customWidth="1"/>
    <col min="11259" max="11261" width="8.77734375" style="6" customWidth="1"/>
    <col min="11262" max="11262" width="18.33203125" style="6" customWidth="1"/>
    <col min="11263" max="11267" width="8.77734375" style="6" customWidth="1"/>
    <col min="11268" max="11268" width="13.77734375" style="6" customWidth="1"/>
    <col min="11269" max="11269" width="9.109375" style="6" bestFit="1" customWidth="1"/>
    <col min="11270" max="11512" width="9" style="6"/>
    <col min="11513" max="11513" width="8.109375" style="6" customWidth="1"/>
    <col min="11514" max="11514" width="18.33203125" style="6" customWidth="1"/>
    <col min="11515" max="11517" width="8.77734375" style="6" customWidth="1"/>
    <col min="11518" max="11518" width="18.33203125" style="6" customWidth="1"/>
    <col min="11519" max="11523" width="8.77734375" style="6" customWidth="1"/>
    <col min="11524" max="11524" width="13.77734375" style="6" customWidth="1"/>
    <col min="11525" max="11525" width="9.109375" style="6" bestFit="1" customWidth="1"/>
    <col min="11526" max="11768" width="9" style="6"/>
    <col min="11769" max="11769" width="8.109375" style="6" customWidth="1"/>
    <col min="11770" max="11770" width="18.33203125" style="6" customWidth="1"/>
    <col min="11771" max="11773" width="8.77734375" style="6" customWidth="1"/>
    <col min="11774" max="11774" width="18.33203125" style="6" customWidth="1"/>
    <col min="11775" max="11779" width="8.77734375" style="6" customWidth="1"/>
    <col min="11780" max="11780" width="13.77734375" style="6" customWidth="1"/>
    <col min="11781" max="11781" width="9.109375" style="6" bestFit="1" customWidth="1"/>
    <col min="11782" max="12024" width="9" style="6"/>
    <col min="12025" max="12025" width="8.109375" style="6" customWidth="1"/>
    <col min="12026" max="12026" width="18.33203125" style="6" customWidth="1"/>
    <col min="12027" max="12029" width="8.77734375" style="6" customWidth="1"/>
    <col min="12030" max="12030" width="18.33203125" style="6" customWidth="1"/>
    <col min="12031" max="12035" width="8.77734375" style="6" customWidth="1"/>
    <col min="12036" max="12036" width="13.77734375" style="6" customWidth="1"/>
    <col min="12037" max="12037" width="9.109375" style="6" bestFit="1" customWidth="1"/>
    <col min="12038" max="12280" width="9" style="6"/>
    <col min="12281" max="12281" width="8.109375" style="6" customWidth="1"/>
    <col min="12282" max="12282" width="18.33203125" style="6" customWidth="1"/>
    <col min="12283" max="12285" width="8.77734375" style="6" customWidth="1"/>
    <col min="12286" max="12286" width="18.33203125" style="6" customWidth="1"/>
    <col min="12287" max="12291" width="8.77734375" style="6" customWidth="1"/>
    <col min="12292" max="12292" width="13.77734375" style="6" customWidth="1"/>
    <col min="12293" max="12293" width="9.109375" style="6" bestFit="1" customWidth="1"/>
    <col min="12294" max="12536" width="9" style="6"/>
    <col min="12537" max="12537" width="8.109375" style="6" customWidth="1"/>
    <col min="12538" max="12538" width="18.33203125" style="6" customWidth="1"/>
    <col min="12539" max="12541" width="8.77734375" style="6" customWidth="1"/>
    <col min="12542" max="12542" width="18.33203125" style="6" customWidth="1"/>
    <col min="12543" max="12547" width="8.77734375" style="6" customWidth="1"/>
    <col min="12548" max="12548" width="13.77734375" style="6" customWidth="1"/>
    <col min="12549" max="12549" width="9.109375" style="6" bestFit="1" customWidth="1"/>
    <col min="12550" max="12792" width="9" style="6"/>
    <col min="12793" max="12793" width="8.109375" style="6" customWidth="1"/>
    <col min="12794" max="12794" width="18.33203125" style="6" customWidth="1"/>
    <col min="12795" max="12797" width="8.77734375" style="6" customWidth="1"/>
    <col min="12798" max="12798" width="18.33203125" style="6" customWidth="1"/>
    <col min="12799" max="12803" width="8.77734375" style="6" customWidth="1"/>
    <col min="12804" max="12804" width="13.77734375" style="6" customWidth="1"/>
    <col min="12805" max="12805" width="9.109375" style="6" bestFit="1" customWidth="1"/>
    <col min="12806" max="13048" width="9" style="6"/>
    <col min="13049" max="13049" width="8.109375" style="6" customWidth="1"/>
    <col min="13050" max="13050" width="18.33203125" style="6" customWidth="1"/>
    <col min="13051" max="13053" width="8.77734375" style="6" customWidth="1"/>
    <col min="13054" max="13054" width="18.33203125" style="6" customWidth="1"/>
    <col min="13055" max="13059" width="8.77734375" style="6" customWidth="1"/>
    <col min="13060" max="13060" width="13.77734375" style="6" customWidth="1"/>
    <col min="13061" max="13061" width="9.109375" style="6" bestFit="1" customWidth="1"/>
    <col min="13062" max="13304" width="9" style="6"/>
    <col min="13305" max="13305" width="8.109375" style="6" customWidth="1"/>
    <col min="13306" max="13306" width="18.33203125" style="6" customWidth="1"/>
    <col min="13307" max="13309" width="8.77734375" style="6" customWidth="1"/>
    <col min="13310" max="13310" width="18.33203125" style="6" customWidth="1"/>
    <col min="13311" max="13315" width="8.77734375" style="6" customWidth="1"/>
    <col min="13316" max="13316" width="13.77734375" style="6" customWidth="1"/>
    <col min="13317" max="13317" width="9.109375" style="6" bestFit="1" customWidth="1"/>
    <col min="13318" max="13560" width="9" style="6"/>
    <col min="13561" max="13561" width="8.109375" style="6" customWidth="1"/>
    <col min="13562" max="13562" width="18.33203125" style="6" customWidth="1"/>
    <col min="13563" max="13565" width="8.77734375" style="6" customWidth="1"/>
    <col min="13566" max="13566" width="18.33203125" style="6" customWidth="1"/>
    <col min="13567" max="13571" width="8.77734375" style="6" customWidth="1"/>
    <col min="13572" max="13572" width="13.77734375" style="6" customWidth="1"/>
    <col min="13573" max="13573" width="9.109375" style="6" bestFit="1" customWidth="1"/>
    <col min="13574" max="13816" width="9" style="6"/>
    <col min="13817" max="13817" width="8.109375" style="6" customWidth="1"/>
    <col min="13818" max="13818" width="18.33203125" style="6" customWidth="1"/>
    <col min="13819" max="13821" width="8.77734375" style="6" customWidth="1"/>
    <col min="13822" max="13822" width="18.33203125" style="6" customWidth="1"/>
    <col min="13823" max="13827" width="8.77734375" style="6" customWidth="1"/>
    <col min="13828" max="13828" width="13.77734375" style="6" customWidth="1"/>
    <col min="13829" max="13829" width="9.109375" style="6" bestFit="1" customWidth="1"/>
    <col min="13830" max="14072" width="9" style="6"/>
    <col min="14073" max="14073" width="8.109375" style="6" customWidth="1"/>
    <col min="14074" max="14074" width="18.33203125" style="6" customWidth="1"/>
    <col min="14075" max="14077" width="8.77734375" style="6" customWidth="1"/>
    <col min="14078" max="14078" width="18.33203125" style="6" customWidth="1"/>
    <col min="14079" max="14083" width="8.77734375" style="6" customWidth="1"/>
    <col min="14084" max="14084" width="13.77734375" style="6" customWidth="1"/>
    <col min="14085" max="14085" width="9.109375" style="6" bestFit="1" customWidth="1"/>
    <col min="14086" max="14328" width="9" style="6"/>
    <col min="14329" max="14329" width="8.109375" style="6" customWidth="1"/>
    <col min="14330" max="14330" width="18.33203125" style="6" customWidth="1"/>
    <col min="14331" max="14333" width="8.77734375" style="6" customWidth="1"/>
    <col min="14334" max="14334" width="18.33203125" style="6" customWidth="1"/>
    <col min="14335" max="14339" width="8.77734375" style="6" customWidth="1"/>
    <col min="14340" max="14340" width="13.77734375" style="6" customWidth="1"/>
    <col min="14341" max="14341" width="9.109375" style="6" bestFit="1" customWidth="1"/>
    <col min="14342" max="14584" width="9" style="6"/>
    <col min="14585" max="14585" width="8.109375" style="6" customWidth="1"/>
    <col min="14586" max="14586" width="18.33203125" style="6" customWidth="1"/>
    <col min="14587" max="14589" width="8.77734375" style="6" customWidth="1"/>
    <col min="14590" max="14590" width="18.33203125" style="6" customWidth="1"/>
    <col min="14591" max="14595" width="8.77734375" style="6" customWidth="1"/>
    <col min="14596" max="14596" width="13.77734375" style="6" customWidth="1"/>
    <col min="14597" max="14597" width="9.109375" style="6" bestFit="1" customWidth="1"/>
    <col min="14598" max="14840" width="9" style="6"/>
    <col min="14841" max="14841" width="8.109375" style="6" customWidth="1"/>
    <col min="14842" max="14842" width="18.33203125" style="6" customWidth="1"/>
    <col min="14843" max="14845" width="8.77734375" style="6" customWidth="1"/>
    <col min="14846" max="14846" width="18.33203125" style="6" customWidth="1"/>
    <col min="14847" max="14851" width="8.77734375" style="6" customWidth="1"/>
    <col min="14852" max="14852" width="13.77734375" style="6" customWidth="1"/>
    <col min="14853" max="14853" width="9.109375" style="6" bestFit="1" customWidth="1"/>
    <col min="14854" max="15096" width="9" style="6"/>
    <col min="15097" max="15097" width="8.109375" style="6" customWidth="1"/>
    <col min="15098" max="15098" width="18.33203125" style="6" customWidth="1"/>
    <col min="15099" max="15101" width="8.77734375" style="6" customWidth="1"/>
    <col min="15102" max="15102" width="18.33203125" style="6" customWidth="1"/>
    <col min="15103" max="15107" width="8.77734375" style="6" customWidth="1"/>
    <col min="15108" max="15108" width="13.77734375" style="6" customWidth="1"/>
    <col min="15109" max="15109" width="9.109375" style="6" bestFit="1" customWidth="1"/>
    <col min="15110" max="15352" width="9" style="6"/>
    <col min="15353" max="15353" width="8.109375" style="6" customWidth="1"/>
    <col min="15354" max="15354" width="18.33203125" style="6" customWidth="1"/>
    <col min="15355" max="15357" width="8.77734375" style="6" customWidth="1"/>
    <col min="15358" max="15358" width="18.33203125" style="6" customWidth="1"/>
    <col min="15359" max="15363" width="8.77734375" style="6" customWidth="1"/>
    <col min="15364" max="15364" width="13.77734375" style="6" customWidth="1"/>
    <col min="15365" max="15365" width="9.109375" style="6" bestFit="1" customWidth="1"/>
    <col min="15366" max="15608" width="9" style="6"/>
    <col min="15609" max="15609" width="8.109375" style="6" customWidth="1"/>
    <col min="15610" max="15610" width="18.33203125" style="6" customWidth="1"/>
    <col min="15611" max="15613" width="8.77734375" style="6" customWidth="1"/>
    <col min="15614" max="15614" width="18.33203125" style="6" customWidth="1"/>
    <col min="15615" max="15619" width="8.77734375" style="6" customWidth="1"/>
    <col min="15620" max="15620" width="13.77734375" style="6" customWidth="1"/>
    <col min="15621" max="15621" width="9.109375" style="6" bestFit="1" customWidth="1"/>
    <col min="15622" max="15864" width="9" style="6"/>
    <col min="15865" max="15865" width="8.109375" style="6" customWidth="1"/>
    <col min="15866" max="15866" width="18.33203125" style="6" customWidth="1"/>
    <col min="15867" max="15869" width="8.77734375" style="6" customWidth="1"/>
    <col min="15870" max="15870" width="18.33203125" style="6" customWidth="1"/>
    <col min="15871" max="15875" width="8.77734375" style="6" customWidth="1"/>
    <col min="15876" max="15876" width="13.77734375" style="6" customWidth="1"/>
    <col min="15877" max="15877" width="9.109375" style="6" bestFit="1" customWidth="1"/>
    <col min="15878" max="16120" width="9" style="6"/>
    <col min="16121" max="16121" width="8.109375" style="6" customWidth="1"/>
    <col min="16122" max="16122" width="18.33203125" style="6" customWidth="1"/>
    <col min="16123" max="16125" width="8.77734375" style="6" customWidth="1"/>
    <col min="16126" max="16126" width="18.33203125" style="6" customWidth="1"/>
    <col min="16127" max="16131" width="8.77734375" style="6" customWidth="1"/>
    <col min="16132" max="16132" width="13.77734375" style="6" customWidth="1"/>
    <col min="16133" max="16133" width="9.109375" style="6" bestFit="1" customWidth="1"/>
    <col min="16134" max="16384" width="9" style="6"/>
  </cols>
  <sheetData>
    <row r="1" spans="1:9" ht="15" customHeight="1" x14ac:dyDescent="0.2">
      <c r="A1" s="19" t="s">
        <v>0</v>
      </c>
      <c r="B1" s="19"/>
      <c r="C1" s="20" t="s">
        <v>134</v>
      </c>
      <c r="D1" s="20"/>
      <c r="E1" s="20"/>
      <c r="F1" s="20"/>
      <c r="G1" s="20"/>
      <c r="H1" s="20"/>
      <c r="I1" s="20"/>
    </row>
    <row r="2" spans="1:9" ht="15" customHeight="1" x14ac:dyDescent="0.2">
      <c r="B2" s="21"/>
      <c r="C2" s="21"/>
      <c r="D2" s="21"/>
      <c r="E2" s="21"/>
      <c r="F2" s="21"/>
      <c r="G2" s="21"/>
      <c r="H2" s="21"/>
      <c r="I2" s="22" t="str">
        <f>'[2]R６．10．１(日 本人) '!J2</f>
        <v>令和６年10月１日現在</v>
      </c>
    </row>
    <row r="3" spans="1:9" ht="15" customHeight="1" x14ac:dyDescent="0.2">
      <c r="B3" s="23" t="s">
        <v>1</v>
      </c>
      <c r="C3" s="24" t="s">
        <v>3</v>
      </c>
      <c r="D3" s="24" t="s">
        <v>4</v>
      </c>
      <c r="E3" s="25" t="s">
        <v>5</v>
      </c>
      <c r="F3" s="26" t="s">
        <v>1</v>
      </c>
      <c r="G3" s="24" t="s">
        <v>3</v>
      </c>
      <c r="H3" s="24" t="s">
        <v>4</v>
      </c>
      <c r="I3" s="25" t="s">
        <v>5</v>
      </c>
    </row>
    <row r="4" spans="1:9" ht="15" customHeight="1" x14ac:dyDescent="0.2">
      <c r="B4" s="27" t="s">
        <v>6</v>
      </c>
      <c r="C4" s="1">
        <f>SUM(D4:E4)</f>
        <v>1810</v>
      </c>
      <c r="D4" s="29">
        <v>903</v>
      </c>
      <c r="E4" s="30">
        <v>907</v>
      </c>
      <c r="F4" s="3" t="s">
        <v>7</v>
      </c>
      <c r="G4" s="1">
        <f>SUM(H4:I4)</f>
        <v>351</v>
      </c>
      <c r="H4" s="29">
        <v>158</v>
      </c>
      <c r="I4" s="44">
        <v>193</v>
      </c>
    </row>
    <row r="5" spans="1:9" ht="15" customHeight="1" x14ac:dyDescent="0.2">
      <c r="B5" s="31" t="s">
        <v>8</v>
      </c>
      <c r="C5" s="1">
        <f t="shared" ref="C5:C62" si="0">SUM(D5:E5)</f>
        <v>289</v>
      </c>
      <c r="D5" s="1">
        <v>134</v>
      </c>
      <c r="E5" s="32">
        <v>155</v>
      </c>
      <c r="F5" s="3" t="s">
        <v>9</v>
      </c>
      <c r="G5" s="1">
        <f t="shared" ref="G5:G46" si="1">SUM(H5:I5)</f>
        <v>1235</v>
      </c>
      <c r="H5" s="1">
        <v>648</v>
      </c>
      <c r="I5" s="1">
        <v>587</v>
      </c>
    </row>
    <row r="6" spans="1:9" ht="15" customHeight="1" x14ac:dyDescent="0.2">
      <c r="B6" s="31" t="s">
        <v>10</v>
      </c>
      <c r="C6" s="1">
        <f t="shared" si="0"/>
        <v>243</v>
      </c>
      <c r="D6" s="1">
        <v>119</v>
      </c>
      <c r="E6" s="32">
        <v>124</v>
      </c>
      <c r="F6" s="3" t="s">
        <v>11</v>
      </c>
      <c r="G6" s="1">
        <f t="shared" si="1"/>
        <v>1125</v>
      </c>
      <c r="H6" s="1">
        <v>560</v>
      </c>
      <c r="I6" s="1">
        <v>565</v>
      </c>
    </row>
    <row r="7" spans="1:9" ht="15" customHeight="1" x14ac:dyDescent="0.2">
      <c r="B7" s="31" t="s">
        <v>13</v>
      </c>
      <c r="C7" s="1">
        <f t="shared" si="0"/>
        <v>317</v>
      </c>
      <c r="D7" s="1">
        <v>159</v>
      </c>
      <c r="E7" s="32">
        <v>158</v>
      </c>
      <c r="F7" s="3" t="s">
        <v>14</v>
      </c>
      <c r="G7" s="1" t="s">
        <v>15</v>
      </c>
      <c r="H7" s="1" t="s">
        <v>15</v>
      </c>
      <c r="I7" s="1" t="s">
        <v>15</v>
      </c>
    </row>
    <row r="8" spans="1:9" ht="15" customHeight="1" x14ac:dyDescent="0.2">
      <c r="B8" s="31" t="s">
        <v>17</v>
      </c>
      <c r="C8" s="1">
        <f t="shared" si="0"/>
        <v>193</v>
      </c>
      <c r="D8" s="1">
        <v>84</v>
      </c>
      <c r="E8" s="32">
        <v>109</v>
      </c>
      <c r="F8" s="3" t="s">
        <v>18</v>
      </c>
      <c r="G8" s="1">
        <f t="shared" si="1"/>
        <v>1533</v>
      </c>
      <c r="H8" s="1">
        <v>748</v>
      </c>
      <c r="I8" s="1">
        <v>785</v>
      </c>
    </row>
    <row r="9" spans="1:9" ht="15" customHeight="1" x14ac:dyDescent="0.2">
      <c r="B9" s="31" t="s">
        <v>20</v>
      </c>
      <c r="C9" s="1">
        <f t="shared" si="0"/>
        <v>22</v>
      </c>
      <c r="D9" s="1">
        <v>12</v>
      </c>
      <c r="E9" s="32">
        <v>10</v>
      </c>
      <c r="F9" s="3" t="s">
        <v>21</v>
      </c>
      <c r="G9" s="1">
        <f t="shared" si="1"/>
        <v>15</v>
      </c>
      <c r="H9" s="1">
        <v>11</v>
      </c>
      <c r="I9" s="1">
        <v>4</v>
      </c>
    </row>
    <row r="10" spans="1:9" ht="15" customHeight="1" x14ac:dyDescent="0.2">
      <c r="B10" s="31" t="s">
        <v>23</v>
      </c>
      <c r="C10" s="1">
        <f t="shared" si="0"/>
        <v>331</v>
      </c>
      <c r="D10" s="1">
        <v>165</v>
      </c>
      <c r="E10" s="32">
        <v>166</v>
      </c>
      <c r="F10" s="3" t="s">
        <v>24</v>
      </c>
      <c r="G10" s="1">
        <f t="shared" si="1"/>
        <v>693</v>
      </c>
      <c r="H10" s="1">
        <v>345</v>
      </c>
      <c r="I10" s="1">
        <v>348</v>
      </c>
    </row>
    <row r="11" spans="1:9" ht="15" customHeight="1" x14ac:dyDescent="0.2">
      <c r="B11" s="31" t="s">
        <v>26</v>
      </c>
      <c r="C11" s="1">
        <f t="shared" si="0"/>
        <v>157</v>
      </c>
      <c r="D11" s="1">
        <v>79</v>
      </c>
      <c r="E11" s="32">
        <v>78</v>
      </c>
      <c r="F11" s="3" t="s">
        <v>27</v>
      </c>
      <c r="G11" s="1">
        <f t="shared" si="1"/>
        <v>946</v>
      </c>
      <c r="H11" s="1">
        <v>499</v>
      </c>
      <c r="I11" s="45">
        <v>447</v>
      </c>
    </row>
    <row r="12" spans="1:9" ht="15" customHeight="1" x14ac:dyDescent="0.2">
      <c r="B12" s="31" t="s">
        <v>29</v>
      </c>
      <c r="C12" s="1">
        <f t="shared" si="0"/>
        <v>503</v>
      </c>
      <c r="D12" s="1">
        <v>261</v>
      </c>
      <c r="E12" s="32">
        <v>242</v>
      </c>
      <c r="F12" s="3" t="s">
        <v>30</v>
      </c>
      <c r="G12" s="1">
        <f t="shared" si="1"/>
        <v>1485</v>
      </c>
      <c r="H12" s="1">
        <v>769</v>
      </c>
      <c r="I12" s="45">
        <v>716</v>
      </c>
    </row>
    <row r="13" spans="1:9" ht="15" customHeight="1" x14ac:dyDescent="0.2">
      <c r="B13" s="31" t="s">
        <v>32</v>
      </c>
      <c r="C13" s="1">
        <f t="shared" si="0"/>
        <v>2360</v>
      </c>
      <c r="D13" s="1">
        <v>1181</v>
      </c>
      <c r="E13" s="32">
        <v>1179</v>
      </c>
      <c r="F13" s="3" t="s">
        <v>33</v>
      </c>
      <c r="G13" s="1">
        <f t="shared" si="1"/>
        <v>553</v>
      </c>
      <c r="H13" s="1">
        <v>291</v>
      </c>
      <c r="I13" s="45">
        <v>262</v>
      </c>
    </row>
    <row r="14" spans="1:9" ht="15" customHeight="1" x14ac:dyDescent="0.2">
      <c r="B14" s="31" t="s">
        <v>35</v>
      </c>
      <c r="C14" s="1">
        <f t="shared" si="0"/>
        <v>434</v>
      </c>
      <c r="D14" s="1">
        <v>213</v>
      </c>
      <c r="E14" s="32">
        <v>221</v>
      </c>
      <c r="F14" s="3" t="s">
        <v>36</v>
      </c>
      <c r="G14" s="1">
        <f t="shared" si="1"/>
        <v>1383</v>
      </c>
      <c r="H14" s="1">
        <v>699</v>
      </c>
      <c r="I14" s="45">
        <v>684</v>
      </c>
    </row>
    <row r="15" spans="1:9" ht="15" customHeight="1" x14ac:dyDescent="0.2">
      <c r="B15" s="31" t="s">
        <v>37</v>
      </c>
      <c r="C15" s="1">
        <f t="shared" si="0"/>
        <v>921</v>
      </c>
      <c r="D15" s="1">
        <v>468</v>
      </c>
      <c r="E15" s="32">
        <v>453</v>
      </c>
      <c r="F15" s="3" t="s">
        <v>38</v>
      </c>
      <c r="G15" s="1">
        <f t="shared" si="1"/>
        <v>930</v>
      </c>
      <c r="H15" s="1">
        <v>509</v>
      </c>
      <c r="I15" s="45">
        <v>421</v>
      </c>
    </row>
    <row r="16" spans="1:9" ht="15" customHeight="1" x14ac:dyDescent="0.2">
      <c r="B16" s="31" t="s">
        <v>39</v>
      </c>
      <c r="C16" s="1">
        <f t="shared" si="0"/>
        <v>64</v>
      </c>
      <c r="D16" s="1">
        <v>34</v>
      </c>
      <c r="E16" s="32">
        <v>30</v>
      </c>
      <c r="F16" s="3" t="s">
        <v>40</v>
      </c>
      <c r="G16" s="1">
        <f t="shared" si="1"/>
        <v>1503</v>
      </c>
      <c r="H16" s="1">
        <v>801</v>
      </c>
      <c r="I16" s="45">
        <v>702</v>
      </c>
    </row>
    <row r="17" spans="2:9" ht="15" customHeight="1" x14ac:dyDescent="0.2">
      <c r="B17" s="31" t="s">
        <v>41</v>
      </c>
      <c r="C17" s="1">
        <f t="shared" si="0"/>
        <v>270</v>
      </c>
      <c r="D17" s="1">
        <v>134</v>
      </c>
      <c r="E17" s="32">
        <v>136</v>
      </c>
      <c r="F17" s="3" t="s">
        <v>42</v>
      </c>
      <c r="G17" s="1">
        <f t="shared" si="1"/>
        <v>1092</v>
      </c>
      <c r="H17" s="1">
        <v>565</v>
      </c>
      <c r="I17" s="1">
        <v>527</v>
      </c>
    </row>
    <row r="18" spans="2:9" ht="15" customHeight="1" x14ac:dyDescent="0.2">
      <c r="B18" s="31" t="s">
        <v>44</v>
      </c>
      <c r="C18" s="1">
        <f t="shared" si="0"/>
        <v>193</v>
      </c>
      <c r="D18" s="1">
        <v>100</v>
      </c>
      <c r="E18" s="32">
        <v>93</v>
      </c>
      <c r="F18" s="3" t="s">
        <v>45</v>
      </c>
      <c r="G18" s="1">
        <f t="shared" si="1"/>
        <v>161</v>
      </c>
      <c r="H18" s="1">
        <v>71</v>
      </c>
      <c r="I18" s="1">
        <v>90</v>
      </c>
    </row>
    <row r="19" spans="2:9" ht="15" customHeight="1" x14ac:dyDescent="0.2">
      <c r="B19" s="31" t="s">
        <v>47</v>
      </c>
      <c r="C19" s="1">
        <f t="shared" si="0"/>
        <v>470</v>
      </c>
      <c r="D19" s="1">
        <v>226</v>
      </c>
      <c r="E19" s="32">
        <v>244</v>
      </c>
      <c r="F19" s="3" t="s">
        <v>48</v>
      </c>
      <c r="G19" s="1">
        <f t="shared" si="1"/>
        <v>259</v>
      </c>
      <c r="H19" s="1">
        <v>136</v>
      </c>
      <c r="I19" s="1">
        <v>123</v>
      </c>
    </row>
    <row r="20" spans="2:9" ht="15" customHeight="1" x14ac:dyDescent="0.2">
      <c r="B20" s="31" t="s">
        <v>49</v>
      </c>
      <c r="C20" s="1">
        <f t="shared" si="0"/>
        <v>2696</v>
      </c>
      <c r="D20" s="1">
        <v>1347</v>
      </c>
      <c r="E20" s="32">
        <v>1349</v>
      </c>
      <c r="F20" s="3" t="s">
        <v>50</v>
      </c>
      <c r="G20" s="1">
        <f t="shared" si="1"/>
        <v>1726</v>
      </c>
      <c r="H20" s="1">
        <v>908</v>
      </c>
      <c r="I20" s="1">
        <v>818</v>
      </c>
    </row>
    <row r="21" spans="2:9" ht="15" customHeight="1" x14ac:dyDescent="0.2">
      <c r="B21" s="31" t="s">
        <v>51</v>
      </c>
      <c r="C21" s="1">
        <f t="shared" si="0"/>
        <v>3060</v>
      </c>
      <c r="D21" s="1">
        <v>1552</v>
      </c>
      <c r="E21" s="32">
        <v>1508</v>
      </c>
      <c r="F21" s="3" t="s">
        <v>52</v>
      </c>
      <c r="G21" s="1">
        <f t="shared" si="1"/>
        <v>2086</v>
      </c>
      <c r="H21" s="1">
        <v>1056</v>
      </c>
      <c r="I21" s="1">
        <v>1030</v>
      </c>
    </row>
    <row r="22" spans="2:9" ht="15" customHeight="1" x14ac:dyDescent="0.2">
      <c r="B22" s="31" t="s">
        <v>53</v>
      </c>
      <c r="C22" s="1">
        <f t="shared" si="0"/>
        <v>2637</v>
      </c>
      <c r="D22" s="1">
        <v>1389</v>
      </c>
      <c r="E22" s="32">
        <v>1248</v>
      </c>
      <c r="F22" s="3" t="s">
        <v>54</v>
      </c>
      <c r="G22" s="1">
        <f t="shared" si="1"/>
        <v>2677</v>
      </c>
      <c r="H22" s="1">
        <v>1298</v>
      </c>
      <c r="I22" s="1">
        <v>1379</v>
      </c>
    </row>
    <row r="23" spans="2:9" ht="15" customHeight="1" x14ac:dyDescent="0.2">
      <c r="B23" s="31" t="s">
        <v>55</v>
      </c>
      <c r="C23" s="1">
        <f t="shared" si="0"/>
        <v>2301</v>
      </c>
      <c r="D23" s="1">
        <v>1190</v>
      </c>
      <c r="E23" s="32">
        <v>1111</v>
      </c>
      <c r="F23" s="3" t="s">
        <v>56</v>
      </c>
      <c r="G23" s="1">
        <f t="shared" si="1"/>
        <v>1718</v>
      </c>
      <c r="H23" s="1">
        <v>841</v>
      </c>
      <c r="I23" s="1">
        <v>877</v>
      </c>
    </row>
    <row r="24" spans="2:9" ht="15" customHeight="1" x14ac:dyDescent="0.2">
      <c r="B24" s="31" t="s">
        <v>57</v>
      </c>
      <c r="C24" s="1">
        <f t="shared" si="0"/>
        <v>907</v>
      </c>
      <c r="D24" s="1">
        <v>462</v>
      </c>
      <c r="E24" s="32">
        <v>445</v>
      </c>
      <c r="F24" s="3" t="s">
        <v>58</v>
      </c>
      <c r="G24" s="1">
        <f t="shared" si="1"/>
        <v>2046</v>
      </c>
      <c r="H24" s="1">
        <v>989</v>
      </c>
      <c r="I24" s="1">
        <v>1057</v>
      </c>
    </row>
    <row r="25" spans="2:9" ht="15" customHeight="1" x14ac:dyDescent="0.2">
      <c r="B25" s="31" t="s">
        <v>59</v>
      </c>
      <c r="C25" s="1">
        <f t="shared" si="0"/>
        <v>402</v>
      </c>
      <c r="D25" s="1">
        <v>194</v>
      </c>
      <c r="E25" s="32">
        <v>208</v>
      </c>
      <c r="F25" s="3" t="s">
        <v>60</v>
      </c>
      <c r="G25" s="1">
        <f t="shared" si="1"/>
        <v>2852</v>
      </c>
      <c r="H25" s="1">
        <v>1395</v>
      </c>
      <c r="I25" s="1">
        <v>1457</v>
      </c>
    </row>
    <row r="26" spans="2:9" ht="15" customHeight="1" x14ac:dyDescent="0.2">
      <c r="B26" s="31" t="s">
        <v>12</v>
      </c>
      <c r="C26" s="1" t="s">
        <v>15</v>
      </c>
      <c r="D26" s="1" t="s">
        <v>15</v>
      </c>
      <c r="E26" s="1" t="s">
        <v>15</v>
      </c>
      <c r="F26" s="3" t="s">
        <v>61</v>
      </c>
      <c r="G26" s="1">
        <f t="shared" si="1"/>
        <v>3486</v>
      </c>
      <c r="H26" s="1">
        <v>1722</v>
      </c>
      <c r="I26" s="1">
        <v>1764</v>
      </c>
    </row>
    <row r="27" spans="2:9" ht="15" customHeight="1" x14ac:dyDescent="0.2">
      <c r="B27" s="31" t="s">
        <v>62</v>
      </c>
      <c r="C27" s="1">
        <f t="shared" si="0"/>
        <v>3506</v>
      </c>
      <c r="D27" s="1">
        <v>1799</v>
      </c>
      <c r="E27" s="32">
        <v>1707</v>
      </c>
      <c r="F27" s="31" t="s">
        <v>63</v>
      </c>
      <c r="G27" s="1">
        <f t="shared" si="1"/>
        <v>1691</v>
      </c>
      <c r="H27" s="1">
        <v>854</v>
      </c>
      <c r="I27" s="1">
        <v>837</v>
      </c>
    </row>
    <row r="28" spans="2:9" ht="15" customHeight="1" x14ac:dyDescent="0.2">
      <c r="B28" s="31" t="s">
        <v>64</v>
      </c>
      <c r="C28" s="1">
        <f t="shared" si="0"/>
        <v>3173</v>
      </c>
      <c r="D28" s="1">
        <v>1585</v>
      </c>
      <c r="E28" s="32">
        <v>1588</v>
      </c>
      <c r="F28" s="31" t="s">
        <v>65</v>
      </c>
      <c r="G28" s="1">
        <f t="shared" si="1"/>
        <v>2725</v>
      </c>
      <c r="H28" s="1">
        <v>1398</v>
      </c>
      <c r="I28" s="1">
        <v>1327</v>
      </c>
    </row>
    <row r="29" spans="2:9" ht="15" customHeight="1" x14ac:dyDescent="0.2">
      <c r="B29" s="31" t="s">
        <v>66</v>
      </c>
      <c r="C29" s="1">
        <f t="shared" si="0"/>
        <v>3671</v>
      </c>
      <c r="D29" s="1">
        <v>1858</v>
      </c>
      <c r="E29" s="32">
        <v>1813</v>
      </c>
      <c r="F29" s="31" t="s">
        <v>67</v>
      </c>
      <c r="G29" s="1">
        <f t="shared" si="1"/>
        <v>1476</v>
      </c>
      <c r="H29" s="1">
        <v>721</v>
      </c>
      <c r="I29" s="1">
        <v>755</v>
      </c>
    </row>
    <row r="30" spans="2:9" ht="15" customHeight="1" x14ac:dyDescent="0.2">
      <c r="B30" s="31" t="s">
        <v>68</v>
      </c>
      <c r="C30" s="1">
        <f t="shared" si="0"/>
        <v>3740</v>
      </c>
      <c r="D30" s="1">
        <v>1878</v>
      </c>
      <c r="E30" s="32">
        <v>1862</v>
      </c>
      <c r="F30" s="31" t="s">
        <v>69</v>
      </c>
      <c r="G30" s="1">
        <f t="shared" si="1"/>
        <v>1526</v>
      </c>
      <c r="H30" s="1">
        <v>762</v>
      </c>
      <c r="I30" s="1">
        <v>764</v>
      </c>
    </row>
    <row r="31" spans="2:9" ht="15" customHeight="1" x14ac:dyDescent="0.2">
      <c r="B31" s="31" t="s">
        <v>70</v>
      </c>
      <c r="C31" s="1">
        <f t="shared" si="0"/>
        <v>1199</v>
      </c>
      <c r="D31" s="1">
        <v>597</v>
      </c>
      <c r="E31" s="32">
        <v>602</v>
      </c>
      <c r="F31" s="31" t="s">
        <v>71</v>
      </c>
      <c r="G31" s="1">
        <f t="shared" si="1"/>
        <v>2235</v>
      </c>
      <c r="H31" s="1">
        <v>1105</v>
      </c>
      <c r="I31" s="1">
        <v>1130</v>
      </c>
    </row>
    <row r="32" spans="2:9" ht="15" customHeight="1" x14ac:dyDescent="0.2">
      <c r="B32" s="31" t="s">
        <v>72</v>
      </c>
      <c r="C32" s="1">
        <f t="shared" si="0"/>
        <v>618</v>
      </c>
      <c r="D32" s="1">
        <v>328</v>
      </c>
      <c r="E32" s="32">
        <v>290</v>
      </c>
      <c r="F32" s="31" t="s">
        <v>73</v>
      </c>
      <c r="G32" s="1">
        <f t="shared" si="1"/>
        <v>875</v>
      </c>
      <c r="H32" s="1">
        <v>449</v>
      </c>
      <c r="I32" s="1">
        <v>426</v>
      </c>
    </row>
    <row r="33" spans="2:9" ht="15" customHeight="1" x14ac:dyDescent="0.2">
      <c r="B33" s="31" t="s">
        <v>74</v>
      </c>
      <c r="C33" s="1">
        <f t="shared" si="0"/>
        <v>4084</v>
      </c>
      <c r="D33" s="1">
        <v>2162</v>
      </c>
      <c r="E33" s="32">
        <v>1922</v>
      </c>
      <c r="F33" s="31" t="s">
        <v>75</v>
      </c>
      <c r="G33" s="1">
        <f t="shared" si="1"/>
        <v>1433</v>
      </c>
      <c r="H33" s="1">
        <v>723</v>
      </c>
      <c r="I33" s="1">
        <v>710</v>
      </c>
    </row>
    <row r="34" spans="2:9" ht="15" customHeight="1" x14ac:dyDescent="0.2">
      <c r="B34" s="31" t="s">
        <v>76</v>
      </c>
      <c r="C34" s="1">
        <f t="shared" si="0"/>
        <v>873</v>
      </c>
      <c r="D34" s="1">
        <v>465</v>
      </c>
      <c r="E34" s="32">
        <v>408</v>
      </c>
      <c r="F34" s="31" t="s">
        <v>77</v>
      </c>
      <c r="G34" s="1">
        <f t="shared" si="1"/>
        <v>1572</v>
      </c>
      <c r="H34" s="1">
        <v>740</v>
      </c>
      <c r="I34" s="1">
        <v>832</v>
      </c>
    </row>
    <row r="35" spans="2:9" ht="15" customHeight="1" x14ac:dyDescent="0.2">
      <c r="B35" s="31" t="s">
        <v>16</v>
      </c>
      <c r="C35" s="1" t="s">
        <v>15</v>
      </c>
      <c r="D35" s="1" t="s">
        <v>15</v>
      </c>
      <c r="E35" s="1" t="s">
        <v>15</v>
      </c>
      <c r="F35" s="3" t="s">
        <v>78</v>
      </c>
      <c r="G35" s="1">
        <f t="shared" si="1"/>
        <v>1542</v>
      </c>
      <c r="H35" s="1">
        <v>812</v>
      </c>
      <c r="I35" s="1">
        <v>730</v>
      </c>
    </row>
    <row r="36" spans="2:9" ht="15" customHeight="1" x14ac:dyDescent="0.2">
      <c r="B36" s="31" t="s">
        <v>79</v>
      </c>
      <c r="C36" s="1">
        <f t="shared" si="0"/>
        <v>834</v>
      </c>
      <c r="D36" s="1">
        <v>422</v>
      </c>
      <c r="E36" s="32">
        <v>412</v>
      </c>
      <c r="F36" s="3" t="s">
        <v>80</v>
      </c>
      <c r="G36" s="1">
        <f t="shared" si="1"/>
        <v>2833</v>
      </c>
      <c r="H36" s="1">
        <v>1327</v>
      </c>
      <c r="I36" s="45">
        <v>1506</v>
      </c>
    </row>
    <row r="37" spans="2:9" ht="15" customHeight="1" x14ac:dyDescent="0.2">
      <c r="B37" s="31" t="s">
        <v>19</v>
      </c>
      <c r="C37" s="1" t="s">
        <v>15</v>
      </c>
      <c r="D37" s="1" t="s">
        <v>15</v>
      </c>
      <c r="E37" s="1" t="s">
        <v>15</v>
      </c>
      <c r="F37" s="3" t="s">
        <v>81</v>
      </c>
      <c r="G37" s="1">
        <f t="shared" si="1"/>
        <v>3256</v>
      </c>
      <c r="H37" s="1">
        <v>1520</v>
      </c>
      <c r="I37" s="45">
        <v>1736</v>
      </c>
    </row>
    <row r="38" spans="2:9" ht="15" customHeight="1" x14ac:dyDescent="0.2">
      <c r="B38" s="31" t="s">
        <v>22</v>
      </c>
      <c r="C38" s="1" t="s">
        <v>15</v>
      </c>
      <c r="D38" s="1" t="s">
        <v>15</v>
      </c>
      <c r="E38" s="1" t="s">
        <v>15</v>
      </c>
      <c r="F38" s="35" t="s">
        <v>82</v>
      </c>
      <c r="G38" s="1">
        <f t="shared" si="1"/>
        <v>851</v>
      </c>
      <c r="H38" s="1">
        <v>419</v>
      </c>
      <c r="I38" s="45">
        <v>432</v>
      </c>
    </row>
    <row r="39" spans="2:9" ht="15" customHeight="1" x14ac:dyDescent="0.2">
      <c r="B39" s="31" t="s">
        <v>83</v>
      </c>
      <c r="C39" s="1">
        <f t="shared" si="0"/>
        <v>800</v>
      </c>
      <c r="D39" s="1">
        <v>426</v>
      </c>
      <c r="E39" s="32">
        <v>374</v>
      </c>
      <c r="F39" s="35" t="s">
        <v>84</v>
      </c>
      <c r="G39" s="1">
        <f t="shared" si="1"/>
        <v>634</v>
      </c>
      <c r="H39" s="1">
        <v>306</v>
      </c>
      <c r="I39" s="45">
        <v>328</v>
      </c>
    </row>
    <row r="40" spans="2:9" ht="15" customHeight="1" x14ac:dyDescent="0.2">
      <c r="B40" s="31" t="s">
        <v>25</v>
      </c>
      <c r="C40" s="1" t="s">
        <v>15</v>
      </c>
      <c r="D40" s="1" t="s">
        <v>15</v>
      </c>
      <c r="E40" s="1" t="s">
        <v>15</v>
      </c>
      <c r="F40" s="3" t="s">
        <v>85</v>
      </c>
      <c r="G40" s="1">
        <f t="shared" si="1"/>
        <v>5475</v>
      </c>
      <c r="H40" s="1">
        <v>2750</v>
      </c>
      <c r="I40" s="1">
        <v>2725</v>
      </c>
    </row>
    <row r="41" spans="2:9" ht="15" customHeight="1" x14ac:dyDescent="0.2">
      <c r="B41" s="31" t="s">
        <v>86</v>
      </c>
      <c r="C41" s="1">
        <f t="shared" si="0"/>
        <v>10</v>
      </c>
      <c r="D41" s="1">
        <v>4</v>
      </c>
      <c r="E41" s="1">
        <v>6</v>
      </c>
      <c r="F41" s="3" t="s">
        <v>87</v>
      </c>
      <c r="G41" s="1">
        <f t="shared" si="1"/>
        <v>2118</v>
      </c>
      <c r="H41" s="1">
        <v>1064</v>
      </c>
      <c r="I41" s="1">
        <v>1054</v>
      </c>
    </row>
    <row r="42" spans="2:9" ht="15" customHeight="1" x14ac:dyDescent="0.2">
      <c r="B42" s="31" t="s">
        <v>88</v>
      </c>
      <c r="C42" s="1">
        <f t="shared" si="0"/>
        <v>1508</v>
      </c>
      <c r="D42" s="1">
        <v>763</v>
      </c>
      <c r="E42" s="32">
        <v>745</v>
      </c>
      <c r="F42" s="3" t="s">
        <v>89</v>
      </c>
      <c r="G42" s="1">
        <f>SUM(H42:I42)</f>
        <v>2126</v>
      </c>
      <c r="H42" s="1">
        <v>1016</v>
      </c>
      <c r="I42" s="1">
        <v>1110</v>
      </c>
    </row>
    <row r="43" spans="2:9" ht="15" customHeight="1" x14ac:dyDescent="0.2">
      <c r="B43" s="31" t="s">
        <v>31</v>
      </c>
      <c r="C43" s="1" t="s">
        <v>15</v>
      </c>
      <c r="D43" s="1" t="s">
        <v>15</v>
      </c>
      <c r="E43" s="1" t="s">
        <v>15</v>
      </c>
      <c r="F43" s="3" t="s">
        <v>90</v>
      </c>
      <c r="G43" s="1">
        <f t="shared" si="1"/>
        <v>2635</v>
      </c>
      <c r="H43" s="1">
        <v>1300</v>
      </c>
      <c r="I43" s="1">
        <v>1335</v>
      </c>
    </row>
    <row r="44" spans="2:9" ht="15" customHeight="1" x14ac:dyDescent="0.2">
      <c r="B44" s="31" t="s">
        <v>91</v>
      </c>
      <c r="C44" s="1">
        <f t="shared" si="0"/>
        <v>10</v>
      </c>
      <c r="D44" s="1">
        <v>7</v>
      </c>
      <c r="E44" s="32">
        <v>3</v>
      </c>
      <c r="F44" s="3" t="s">
        <v>92</v>
      </c>
      <c r="G44" s="1">
        <f t="shared" si="1"/>
        <v>2829</v>
      </c>
      <c r="H44" s="1">
        <v>1412</v>
      </c>
      <c r="I44" s="1">
        <v>1417</v>
      </c>
    </row>
    <row r="45" spans="2:9" ht="15" customHeight="1" x14ac:dyDescent="0.2">
      <c r="B45" s="31" t="s">
        <v>93</v>
      </c>
      <c r="C45" s="1">
        <f t="shared" si="0"/>
        <v>898</v>
      </c>
      <c r="D45" s="1">
        <v>493</v>
      </c>
      <c r="E45" s="32">
        <v>405</v>
      </c>
      <c r="F45" s="36" t="s">
        <v>94</v>
      </c>
      <c r="G45" s="1" t="s">
        <v>15</v>
      </c>
      <c r="H45" s="1" t="s">
        <v>15</v>
      </c>
      <c r="I45" s="1" t="s">
        <v>15</v>
      </c>
    </row>
    <row r="46" spans="2:9" ht="15" customHeight="1" x14ac:dyDescent="0.2">
      <c r="B46" s="31" t="s">
        <v>28</v>
      </c>
      <c r="C46" s="1" t="s">
        <v>15</v>
      </c>
      <c r="D46" s="1" t="s">
        <v>15</v>
      </c>
      <c r="E46" s="1" t="s">
        <v>15</v>
      </c>
      <c r="F46" s="36" t="s">
        <v>95</v>
      </c>
      <c r="G46" s="1">
        <f t="shared" si="1"/>
        <v>176</v>
      </c>
      <c r="H46" s="1">
        <v>94</v>
      </c>
      <c r="I46" s="1">
        <v>82</v>
      </c>
    </row>
    <row r="47" spans="2:9" ht="15" customHeight="1" x14ac:dyDescent="0.2">
      <c r="B47" s="31" t="s">
        <v>96</v>
      </c>
      <c r="C47" s="1">
        <f t="shared" si="0"/>
        <v>8</v>
      </c>
      <c r="D47" s="1">
        <v>4</v>
      </c>
      <c r="E47" s="1">
        <v>4</v>
      </c>
      <c r="F47" s="36" t="s">
        <v>43</v>
      </c>
      <c r="G47" s="1" t="s">
        <v>15</v>
      </c>
      <c r="H47" s="1" t="s">
        <v>15</v>
      </c>
      <c r="I47" s="1" t="s">
        <v>15</v>
      </c>
    </row>
    <row r="48" spans="2:9" ht="15" customHeight="1" x14ac:dyDescent="0.2">
      <c r="B48" s="31" t="s">
        <v>97</v>
      </c>
      <c r="C48" s="1">
        <f t="shared" si="0"/>
        <v>689</v>
      </c>
      <c r="D48" s="1">
        <v>351</v>
      </c>
      <c r="E48" s="32">
        <v>338</v>
      </c>
      <c r="F48" s="36" t="s">
        <v>46</v>
      </c>
      <c r="G48" s="1" t="s">
        <v>15</v>
      </c>
      <c r="H48" s="1" t="s">
        <v>15</v>
      </c>
      <c r="I48" s="1" t="s">
        <v>15</v>
      </c>
    </row>
    <row r="49" spans="2:9" ht="15" customHeight="1" x14ac:dyDescent="0.2">
      <c r="B49" s="31" t="s">
        <v>34</v>
      </c>
      <c r="C49" s="1" t="s">
        <v>15</v>
      </c>
      <c r="D49" s="1" t="s">
        <v>15</v>
      </c>
      <c r="E49" s="1" t="s">
        <v>15</v>
      </c>
      <c r="F49" s="36"/>
      <c r="G49" s="1"/>
      <c r="H49" s="1"/>
      <c r="I49" s="1"/>
    </row>
    <row r="50" spans="2:9" ht="15" customHeight="1" x14ac:dyDescent="0.2">
      <c r="B50" s="31" t="s">
        <v>98</v>
      </c>
      <c r="C50" s="1">
        <f t="shared" si="0"/>
        <v>1032</v>
      </c>
      <c r="D50" s="1">
        <v>532</v>
      </c>
      <c r="E50" s="32">
        <v>500</v>
      </c>
      <c r="F50" s="3"/>
      <c r="G50" s="1"/>
      <c r="H50" s="1"/>
      <c r="I50" s="1"/>
    </row>
    <row r="51" spans="2:9" ht="15" customHeight="1" x14ac:dyDescent="0.2">
      <c r="B51" s="31" t="s">
        <v>99</v>
      </c>
      <c r="C51" s="1" t="s">
        <v>15</v>
      </c>
      <c r="D51" s="1" t="s">
        <v>15</v>
      </c>
      <c r="E51" s="1" t="s">
        <v>15</v>
      </c>
      <c r="F51" s="3"/>
      <c r="G51" s="1"/>
      <c r="H51" s="1"/>
      <c r="I51" s="1"/>
    </row>
    <row r="52" spans="2:9" ht="15" customHeight="1" x14ac:dyDescent="0.2">
      <c r="B52" s="31" t="s">
        <v>100</v>
      </c>
      <c r="C52" s="1">
        <f t="shared" si="0"/>
        <v>14</v>
      </c>
      <c r="D52" s="1">
        <v>3</v>
      </c>
      <c r="E52" s="32">
        <v>11</v>
      </c>
      <c r="F52" s="3"/>
      <c r="G52" s="1"/>
      <c r="H52" s="1"/>
      <c r="I52" s="1"/>
    </row>
    <row r="53" spans="2:9" ht="15" customHeight="1" x14ac:dyDescent="0.2">
      <c r="B53" s="31" t="s">
        <v>101</v>
      </c>
      <c r="C53" s="1">
        <f t="shared" si="0"/>
        <v>803</v>
      </c>
      <c r="D53" s="1">
        <v>401</v>
      </c>
      <c r="E53" s="32">
        <v>402</v>
      </c>
      <c r="F53" s="2" t="s">
        <v>102</v>
      </c>
      <c r="G53" s="7">
        <f>SUM(H53:I53)</f>
        <v>135376</v>
      </c>
      <c r="H53" s="46">
        <v>67898</v>
      </c>
      <c r="I53" s="1">
        <v>67478</v>
      </c>
    </row>
    <row r="54" spans="2:9" ht="15" customHeight="1" x14ac:dyDescent="0.2">
      <c r="B54" s="31" t="s">
        <v>103</v>
      </c>
      <c r="C54" s="1">
        <f t="shared" si="0"/>
        <v>1939</v>
      </c>
      <c r="D54" s="1">
        <v>984</v>
      </c>
      <c r="E54" s="32">
        <v>955</v>
      </c>
      <c r="F54" s="3"/>
      <c r="G54" s="7"/>
      <c r="H54" s="1"/>
      <c r="I54" s="1"/>
    </row>
    <row r="55" spans="2:9" ht="15" customHeight="1" x14ac:dyDescent="0.2">
      <c r="B55" s="31" t="s">
        <v>104</v>
      </c>
      <c r="C55" s="1">
        <f t="shared" si="0"/>
        <v>2087</v>
      </c>
      <c r="D55" s="1">
        <v>1051</v>
      </c>
      <c r="E55" s="32">
        <v>1036</v>
      </c>
      <c r="F55" s="2" t="s">
        <v>105</v>
      </c>
      <c r="G55" s="7"/>
      <c r="H55" s="1"/>
      <c r="I55" s="1"/>
    </row>
    <row r="56" spans="2:9" ht="15" customHeight="1" x14ac:dyDescent="0.2">
      <c r="B56" s="31" t="s">
        <v>106</v>
      </c>
      <c r="C56" s="1">
        <f t="shared" si="0"/>
        <v>7835</v>
      </c>
      <c r="D56" s="1">
        <v>3878</v>
      </c>
      <c r="E56" s="32">
        <v>3957</v>
      </c>
      <c r="F56" s="3" t="s">
        <v>107</v>
      </c>
      <c r="G56" s="7">
        <f>SUM(H56:I56)</f>
        <v>12490</v>
      </c>
      <c r="H56" s="1">
        <v>6155</v>
      </c>
      <c r="I56" s="1">
        <v>6335</v>
      </c>
    </row>
    <row r="57" spans="2:9" ht="15" customHeight="1" x14ac:dyDescent="0.2">
      <c r="B57" s="31" t="s">
        <v>108</v>
      </c>
      <c r="C57" s="1">
        <f t="shared" si="0"/>
        <v>5712</v>
      </c>
      <c r="D57" s="1">
        <v>2746</v>
      </c>
      <c r="E57" s="32">
        <v>2966</v>
      </c>
      <c r="F57" s="3" t="s">
        <v>109</v>
      </c>
      <c r="G57" s="7">
        <f>SUM(H57:I57)</f>
        <v>5017</v>
      </c>
      <c r="H57" s="1">
        <v>2400</v>
      </c>
      <c r="I57" s="1">
        <v>2617</v>
      </c>
    </row>
    <row r="58" spans="2:9" ht="15" customHeight="1" x14ac:dyDescent="0.2">
      <c r="B58" s="31" t="s">
        <v>110</v>
      </c>
      <c r="C58" s="1">
        <f t="shared" si="0"/>
        <v>244</v>
      </c>
      <c r="D58" s="1">
        <v>128</v>
      </c>
      <c r="E58" s="32">
        <v>116</v>
      </c>
      <c r="F58" s="3" t="s">
        <v>111</v>
      </c>
      <c r="G58" s="7">
        <f>SUM(H58:I58)</f>
        <v>6048</v>
      </c>
      <c r="H58" s="1">
        <v>2829</v>
      </c>
      <c r="I58" s="1">
        <v>3219</v>
      </c>
    </row>
    <row r="59" spans="2:9" ht="15" customHeight="1" x14ac:dyDescent="0.2">
      <c r="B59" s="31" t="s">
        <v>112</v>
      </c>
      <c r="C59" s="1">
        <f t="shared" si="0"/>
        <v>330</v>
      </c>
      <c r="D59" s="1">
        <v>163</v>
      </c>
      <c r="E59" s="32">
        <v>167</v>
      </c>
      <c r="F59" s="3"/>
      <c r="G59" s="7"/>
      <c r="H59" s="1"/>
      <c r="I59" s="1"/>
    </row>
    <row r="60" spans="2:9" ht="15" customHeight="1" x14ac:dyDescent="0.2">
      <c r="B60" s="31" t="s">
        <v>113</v>
      </c>
      <c r="C60" s="1">
        <f t="shared" si="0"/>
        <v>180</v>
      </c>
      <c r="D60" s="1">
        <v>86</v>
      </c>
      <c r="E60" s="32">
        <v>94</v>
      </c>
      <c r="F60" s="3" t="s">
        <v>114</v>
      </c>
      <c r="G60" s="7">
        <f>SUM(H60:I60)</f>
        <v>40557</v>
      </c>
      <c r="H60" s="1">
        <v>20137</v>
      </c>
      <c r="I60" s="1">
        <v>20420</v>
      </c>
    </row>
    <row r="61" spans="2:9" ht="15" customHeight="1" x14ac:dyDescent="0.2">
      <c r="B61" s="31" t="s">
        <v>115</v>
      </c>
      <c r="C61" s="1">
        <f t="shared" si="0"/>
        <v>1084</v>
      </c>
      <c r="D61" s="1">
        <v>552</v>
      </c>
      <c r="E61" s="32">
        <v>532</v>
      </c>
      <c r="F61" s="3" t="s">
        <v>116</v>
      </c>
      <c r="G61" s="7">
        <f>SUM(H61:I61)</f>
        <v>46470</v>
      </c>
      <c r="H61" s="1">
        <v>23640</v>
      </c>
      <c r="I61" s="1">
        <v>22830</v>
      </c>
    </row>
    <row r="62" spans="2:9" ht="15" customHeight="1" x14ac:dyDescent="0.2">
      <c r="B62" s="37" t="s">
        <v>117</v>
      </c>
      <c r="C62" s="8">
        <f t="shared" si="0"/>
        <v>19</v>
      </c>
      <c r="D62" s="5">
        <v>12</v>
      </c>
      <c r="E62" s="39">
        <v>7</v>
      </c>
      <c r="F62" s="4" t="s">
        <v>118</v>
      </c>
      <c r="G62" s="8">
        <f>SUM(H62:I62)</f>
        <v>48349</v>
      </c>
      <c r="H62" s="5">
        <v>24121</v>
      </c>
      <c r="I62" s="5">
        <v>24228</v>
      </c>
    </row>
    <row r="63" spans="2:9" ht="15" customHeight="1" x14ac:dyDescent="0.2">
      <c r="B63" s="40" t="s">
        <v>119</v>
      </c>
      <c r="F63" s="41">
        <f>SUM(C4:C62)</f>
        <v>67480</v>
      </c>
      <c r="G63" s="41">
        <f>SUM(G4:G46)</f>
        <v>67863</v>
      </c>
      <c r="H63" s="41">
        <f>SUM(F63:G63)</f>
        <v>135343</v>
      </c>
      <c r="I63" s="41"/>
    </row>
  </sheetData>
  <mergeCells count="1">
    <mergeCell ref="C1:I1"/>
  </mergeCells>
  <phoneticPr fontId="3"/>
  <hyperlinks>
    <hyperlink ref="A1" location="注釈!A1" display="注釈"/>
  </hyperlinks>
  <pageMargins left="0.22" right="0.2" top="0.19685039370078741" bottom="0.19685039370078741" header="0.19685039370078741" footer="0.19685039370078741"/>
  <pageSetup paperSize="8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注釈</vt:lpstr>
      <vt:lpstr>R６．10．１（総人口)</vt:lpstr>
      <vt:lpstr>R６．10．１(日本人) </vt:lpstr>
      <vt:lpstr>'R６．10．１（総人口)'!Print_Area</vt:lpstr>
      <vt:lpstr>'R６．10．１(日本人)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総務課：澁谷　優菜@PCLB202</dc:creator>
  <cp:lastModifiedBy>総務課：澁谷　優菜@PCLB202</cp:lastModifiedBy>
  <cp:lastPrinted>2024-09-05T05:14:32Z</cp:lastPrinted>
  <dcterms:created xsi:type="dcterms:W3CDTF">2024-09-05T05:13:10Z</dcterms:created>
  <dcterms:modified xsi:type="dcterms:W3CDTF">2024-10-03T04:35:46Z</dcterms:modified>
</cp:coreProperties>
</file>