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964" windowHeight="6072" activeTab="1"/>
  </bookViews>
  <sheets>
    <sheet name="注釈" sheetId="4" r:id="rId1"/>
    <sheet name="R６．11．１（総人口) " sheetId="1" r:id="rId2"/>
    <sheet name="R６．11．１(日本人) " sheetId="2" r:id="rId3"/>
  </sheets>
  <externalReferences>
    <externalReference r:id="rId4"/>
  </externalReferences>
  <definedNames>
    <definedName name="_xlnm.Print_Area" localSheetId="1">'R６．11．１（総人口) '!$A$1:$J$63</definedName>
    <definedName name="_xlnm.Print_Area" localSheetId="2">'R６．11．１(日本人) '!$A$1:$I$63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2" l="1"/>
  <c r="C62" i="2"/>
  <c r="G61" i="2"/>
  <c r="C61" i="2"/>
  <c r="G60" i="2"/>
  <c r="C60" i="2"/>
  <c r="C59" i="2"/>
  <c r="G58" i="2"/>
  <c r="C58" i="2"/>
  <c r="G57" i="2"/>
  <c r="C57" i="2"/>
  <c r="G56" i="2"/>
  <c r="C56" i="2"/>
  <c r="C55" i="2"/>
  <c r="C54" i="2"/>
  <c r="G53" i="2"/>
  <c r="C53" i="2"/>
  <c r="C52" i="2"/>
  <c r="C50" i="2"/>
  <c r="C48" i="2"/>
  <c r="C47" i="2"/>
  <c r="G46" i="2"/>
  <c r="C45" i="2"/>
  <c r="G44" i="2"/>
  <c r="C44" i="2"/>
  <c r="G43" i="2"/>
  <c r="G42" i="2"/>
  <c r="C42" i="2"/>
  <c r="G41" i="2"/>
  <c r="C41" i="2"/>
  <c r="G40" i="2"/>
  <c r="G39" i="2"/>
  <c r="C39" i="2"/>
  <c r="G38" i="2"/>
  <c r="G37" i="2"/>
  <c r="G36" i="2"/>
  <c r="C36" i="2"/>
  <c r="G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0" i="2"/>
  <c r="C10" i="2"/>
  <c r="G9" i="2"/>
  <c r="C9" i="2"/>
  <c r="G8" i="2"/>
  <c r="C8" i="2"/>
  <c r="C7" i="2"/>
  <c r="G6" i="2"/>
  <c r="C6" i="2"/>
  <c r="G5" i="2"/>
  <c r="C5" i="2"/>
  <c r="G4" i="2"/>
  <c r="C4" i="2"/>
  <c r="I2" i="2"/>
  <c r="H62" i="1"/>
  <c r="C62" i="1"/>
  <c r="H61" i="1"/>
  <c r="C61" i="1"/>
  <c r="H60" i="1"/>
  <c r="C60" i="1"/>
  <c r="C59" i="1"/>
  <c r="H58" i="1"/>
  <c r="C58" i="1"/>
  <c r="H57" i="1"/>
  <c r="C57" i="1"/>
  <c r="H56" i="1"/>
  <c r="C56" i="1"/>
  <c r="C55" i="1"/>
  <c r="C54" i="1"/>
  <c r="H53" i="1"/>
  <c r="C53" i="1"/>
  <c r="C52" i="1"/>
  <c r="C50" i="1"/>
  <c r="C48" i="1"/>
  <c r="C47" i="1"/>
  <c r="H46" i="1"/>
  <c r="C45" i="1"/>
  <c r="H44" i="1"/>
  <c r="C44" i="1"/>
  <c r="H43" i="1"/>
  <c r="H42" i="1"/>
  <c r="C42" i="1"/>
  <c r="H41" i="1"/>
  <c r="C41" i="1"/>
  <c r="H40" i="1"/>
  <c r="H39" i="1"/>
  <c r="C39" i="1"/>
  <c r="H38" i="1"/>
  <c r="H37" i="1"/>
  <c r="H36" i="1"/>
  <c r="C36" i="1"/>
  <c r="H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7" i="1"/>
  <c r="H6" i="1"/>
  <c r="C6" i="1"/>
  <c r="H5" i="1"/>
  <c r="C5" i="1"/>
  <c r="H4" i="1"/>
  <c r="C4" i="1"/>
  <c r="F63" i="2" l="1"/>
  <c r="G63" i="2"/>
  <c r="H63" i="2" l="1"/>
</calcChain>
</file>

<file path=xl/sharedStrings.xml><?xml version="1.0" encoding="utf-8"?>
<sst xmlns="http://schemas.openxmlformats.org/spreadsheetml/2006/main" count="358" uniqueCount="136">
  <si>
    <t>注釈</t>
    <rPh sb="0" eb="2">
      <t>チュウシャク</t>
    </rPh>
    <phoneticPr fontId="3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</si>
  <si>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3"/>
  </si>
  <si>
    <t>令和６年11月１日現在</t>
    <rPh sb="0" eb="1">
      <t>レイ</t>
    </rPh>
    <rPh sb="1" eb="2">
      <t>ワ</t>
    </rPh>
    <rPh sb="3" eb="4">
      <t>ネン</t>
    </rPh>
    <rPh sb="6" eb="7">
      <t>ガツ</t>
    </rPh>
    <rPh sb="8" eb="11">
      <t>ニチゲンザイ</t>
    </rPh>
    <phoneticPr fontId="3"/>
  </si>
  <si>
    <t>町　　名</t>
    <rPh sb="0" eb="1">
      <t>マチ</t>
    </rPh>
    <rPh sb="3" eb="4">
      <t>メイ</t>
    </rPh>
    <phoneticPr fontId="3"/>
  </si>
  <si>
    <t>世帯数</t>
    <rPh sb="0" eb="2">
      <t>セタイ</t>
    </rPh>
    <rPh sb="2" eb="3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</si>
  <si>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</si>
  <si>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</si>
  <si>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</si>
  <si>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半　田</t>
    <rPh sb="0" eb="1">
      <t>ハン</t>
    </rPh>
    <rPh sb="2" eb="3">
      <t>タ</t>
    </rPh>
    <phoneticPr fontId="3"/>
  </si>
  <si>
    <t>采女１丁目</t>
    <rPh sb="0" eb="1">
      <t>サイ</t>
    </rPh>
    <rPh sb="1" eb="2">
      <t>メ</t>
    </rPh>
    <rPh sb="3" eb="5">
      <t>チョウメ</t>
    </rPh>
    <phoneticPr fontId="3"/>
  </si>
  <si>
    <t>小谷堀</t>
    <rPh sb="0" eb="3">
      <t>コヤボリ</t>
    </rPh>
    <phoneticPr fontId="3"/>
  </si>
  <si>
    <t>泉１丁目</t>
    <rPh sb="0" eb="1">
      <t>イズミ</t>
    </rPh>
    <rPh sb="2" eb="4">
      <t>チョウメ</t>
    </rPh>
    <phoneticPr fontId="3"/>
  </si>
  <si>
    <t>前　間</t>
    <rPh sb="0" eb="1">
      <t>マエ</t>
    </rPh>
    <rPh sb="2" eb="3">
      <t>アイダ</t>
    </rPh>
    <phoneticPr fontId="3"/>
  </si>
  <si>
    <t>泉２丁目</t>
    <rPh sb="0" eb="1">
      <t>イズミ</t>
    </rPh>
    <rPh sb="2" eb="4">
      <t>チョウメ</t>
    </rPh>
    <phoneticPr fontId="3"/>
  </si>
  <si>
    <t>後　谷</t>
    <rPh sb="0" eb="1">
      <t>アト</t>
    </rPh>
    <rPh sb="2" eb="3">
      <t>タニ</t>
    </rPh>
    <phoneticPr fontId="3"/>
  </si>
  <si>
    <t>泉３丁目</t>
    <rPh sb="0" eb="1">
      <t>イズミ</t>
    </rPh>
    <rPh sb="2" eb="4">
      <t>チョウメ</t>
    </rPh>
    <phoneticPr fontId="3"/>
  </si>
  <si>
    <t>*******</t>
  </si>
  <si>
    <t>田中新田</t>
    <rPh sb="0" eb="2">
      <t>タナカ</t>
    </rPh>
    <rPh sb="2" eb="4">
      <t>シンデン</t>
    </rPh>
    <phoneticPr fontId="3"/>
  </si>
  <si>
    <t>彦川戸１丁目</t>
    <rPh sb="0" eb="3">
      <t>ヒコカワド</t>
    </rPh>
    <rPh sb="4" eb="6">
      <t>チョウメ</t>
    </rPh>
    <phoneticPr fontId="3"/>
  </si>
  <si>
    <t>丹　後</t>
    <rPh sb="0" eb="1">
      <t>ニ</t>
    </rPh>
    <rPh sb="2" eb="3">
      <t>アト</t>
    </rPh>
    <phoneticPr fontId="3"/>
  </si>
  <si>
    <t>彦川戸２丁目</t>
    <rPh sb="0" eb="3">
      <t>ヒコカワド</t>
    </rPh>
    <rPh sb="4" eb="6">
      <t>チョウメ</t>
    </rPh>
    <phoneticPr fontId="3"/>
  </si>
  <si>
    <t>大広戸</t>
    <rPh sb="0" eb="3">
      <t>オオヒロト</t>
    </rPh>
    <phoneticPr fontId="3"/>
  </si>
  <si>
    <t>天神１丁目</t>
    <rPh sb="0" eb="2">
      <t>テンジン</t>
    </rPh>
    <rPh sb="3" eb="5">
      <t>チョウメ</t>
    </rPh>
    <phoneticPr fontId="3"/>
  </si>
  <si>
    <t>仁　蔵</t>
    <rPh sb="0" eb="1">
      <t>ジン</t>
    </rPh>
    <rPh sb="2" eb="3">
      <t>クラ</t>
    </rPh>
    <phoneticPr fontId="3"/>
  </si>
  <si>
    <t>新和１丁目</t>
    <rPh sb="0" eb="2">
      <t>シンワ</t>
    </rPh>
    <rPh sb="3" eb="5">
      <t>チョウメ</t>
    </rPh>
    <phoneticPr fontId="3"/>
  </si>
  <si>
    <t>茂田井</t>
    <rPh sb="0" eb="3">
      <t>モタイ</t>
    </rPh>
    <phoneticPr fontId="3"/>
  </si>
  <si>
    <t>新和２丁目</t>
    <rPh sb="0" eb="2">
      <t>シンワ</t>
    </rPh>
    <rPh sb="3" eb="5">
      <t>チョウメ</t>
    </rPh>
    <phoneticPr fontId="3"/>
  </si>
  <si>
    <t>幸　房</t>
    <rPh sb="0" eb="1">
      <t>サチ</t>
    </rPh>
    <rPh sb="2" eb="3">
      <t>フサ</t>
    </rPh>
    <phoneticPr fontId="3"/>
  </si>
  <si>
    <t>新和３丁目</t>
    <rPh sb="0" eb="2">
      <t>シンワ</t>
    </rPh>
    <rPh sb="3" eb="5">
      <t>チョウメ</t>
    </rPh>
    <phoneticPr fontId="3"/>
  </si>
  <si>
    <t>岩野木</t>
    <rPh sb="0" eb="3">
      <t>イワノキ</t>
    </rPh>
    <phoneticPr fontId="3"/>
  </si>
  <si>
    <t>新和４丁目</t>
    <rPh sb="0" eb="2">
      <t>シンワ</t>
    </rPh>
    <rPh sb="3" eb="5">
      <t>チョウメ</t>
    </rPh>
    <phoneticPr fontId="3"/>
  </si>
  <si>
    <t>谷　中</t>
    <rPh sb="0" eb="1">
      <t>タニ</t>
    </rPh>
    <rPh sb="2" eb="3">
      <t>ナカ</t>
    </rPh>
    <phoneticPr fontId="3"/>
  </si>
  <si>
    <t>新和５丁目</t>
    <rPh sb="0" eb="2">
      <t>シンワ</t>
    </rPh>
    <rPh sb="3" eb="5">
      <t>チョウメ</t>
    </rPh>
    <phoneticPr fontId="3"/>
  </si>
  <si>
    <t>笹　塚</t>
    <rPh sb="0" eb="1">
      <t>ササ</t>
    </rPh>
    <rPh sb="2" eb="3">
      <t>ツカ</t>
    </rPh>
    <phoneticPr fontId="3"/>
  </si>
  <si>
    <t>栄１丁目</t>
    <rPh sb="0" eb="1">
      <t>サカエ</t>
    </rPh>
    <rPh sb="2" eb="4">
      <t>チョウメ</t>
    </rPh>
    <phoneticPr fontId="3"/>
  </si>
  <si>
    <t>南蓮沼</t>
    <rPh sb="0" eb="1">
      <t>ミナミ</t>
    </rPh>
    <rPh sb="1" eb="3">
      <t>ハスヌマ</t>
    </rPh>
    <phoneticPr fontId="3"/>
  </si>
  <si>
    <t>栄３丁目</t>
    <rPh sb="0" eb="1">
      <t>サカエ</t>
    </rPh>
    <rPh sb="2" eb="4">
      <t>チョウメ</t>
    </rPh>
    <phoneticPr fontId="3"/>
  </si>
  <si>
    <t>駒　形</t>
    <rPh sb="0" eb="1">
      <t>コマ</t>
    </rPh>
    <rPh sb="2" eb="3">
      <t>カタチ</t>
    </rPh>
    <phoneticPr fontId="3"/>
  </si>
  <si>
    <t>栄４丁目</t>
    <rPh sb="0" eb="1">
      <t>サカエ</t>
    </rPh>
    <rPh sb="2" eb="4">
      <t>チョウメ</t>
    </rPh>
    <phoneticPr fontId="3"/>
  </si>
  <si>
    <t>市　助</t>
    <rPh sb="0" eb="1">
      <t>シ</t>
    </rPh>
    <rPh sb="2" eb="3">
      <t>スケ</t>
    </rPh>
    <phoneticPr fontId="3"/>
  </si>
  <si>
    <t>栄５丁目</t>
    <rPh sb="0" eb="1">
      <t>サカエ</t>
    </rPh>
    <rPh sb="2" eb="4">
      <t>チョウメ</t>
    </rPh>
    <phoneticPr fontId="3"/>
  </si>
  <si>
    <t>東　町</t>
    <rPh sb="0" eb="1">
      <t>アズマ</t>
    </rPh>
    <rPh sb="2" eb="3">
      <t>チョウ</t>
    </rPh>
    <phoneticPr fontId="3"/>
  </si>
  <si>
    <t>早稲田１丁目</t>
    <rPh sb="0" eb="3">
      <t>ワセダ</t>
    </rPh>
    <rPh sb="4" eb="6">
      <t>チョウメ</t>
    </rPh>
    <phoneticPr fontId="3"/>
  </si>
  <si>
    <t>高州１丁目</t>
    <rPh sb="0" eb="2">
      <t>タカス</t>
    </rPh>
    <rPh sb="3" eb="5">
      <t>チョウメ</t>
    </rPh>
    <phoneticPr fontId="3"/>
  </si>
  <si>
    <t>早稲田２丁目</t>
    <rPh sb="0" eb="3">
      <t>ワセダ</t>
    </rPh>
    <rPh sb="4" eb="6">
      <t>チョウメ</t>
    </rPh>
    <phoneticPr fontId="3"/>
  </si>
  <si>
    <t>高州２丁目</t>
    <rPh sb="0" eb="2">
      <t>タカス</t>
    </rPh>
    <rPh sb="3" eb="5">
      <t>チョウメ</t>
    </rPh>
    <phoneticPr fontId="3"/>
  </si>
  <si>
    <t>早稲田３丁目</t>
    <rPh sb="0" eb="3">
      <t>ワセダ</t>
    </rPh>
    <rPh sb="4" eb="6">
      <t>チョウメ</t>
    </rPh>
    <phoneticPr fontId="3"/>
  </si>
  <si>
    <t>高州３丁目</t>
    <rPh sb="0" eb="2">
      <t>タカス</t>
    </rPh>
    <rPh sb="3" eb="5">
      <t>チョウメ</t>
    </rPh>
    <phoneticPr fontId="3"/>
  </si>
  <si>
    <t>早稲田４丁目</t>
    <rPh sb="0" eb="3">
      <t>ワセダ</t>
    </rPh>
    <rPh sb="4" eb="6">
      <t>チョウメ</t>
    </rPh>
    <phoneticPr fontId="3"/>
  </si>
  <si>
    <t>高州４丁目</t>
    <rPh sb="0" eb="2">
      <t>タカス</t>
    </rPh>
    <rPh sb="3" eb="5">
      <t>チョウメ</t>
    </rPh>
    <phoneticPr fontId="3"/>
  </si>
  <si>
    <t>早稲田５丁目</t>
    <rPh sb="0" eb="3">
      <t>ワセダ</t>
    </rPh>
    <rPh sb="4" eb="6">
      <t>チョウメ</t>
    </rPh>
    <phoneticPr fontId="3"/>
  </si>
  <si>
    <t>寄　巻</t>
    <rPh sb="0" eb="1">
      <t>キ</t>
    </rPh>
    <rPh sb="2" eb="3">
      <t>カン</t>
    </rPh>
    <phoneticPr fontId="3"/>
  </si>
  <si>
    <t>早稲田６丁目</t>
    <rPh sb="0" eb="3">
      <t>ワセダ</t>
    </rPh>
    <rPh sb="4" eb="6">
      <t>チョウメ</t>
    </rPh>
    <phoneticPr fontId="3"/>
  </si>
  <si>
    <t>鎌　倉</t>
    <rPh sb="0" eb="1">
      <t>カマ</t>
    </rPh>
    <rPh sb="2" eb="3">
      <t>クラ</t>
    </rPh>
    <phoneticPr fontId="3"/>
  </si>
  <si>
    <t>早稲田７丁目</t>
    <rPh sb="0" eb="3">
      <t>ワセダ</t>
    </rPh>
    <rPh sb="4" eb="6">
      <t>チョウメ</t>
    </rPh>
    <phoneticPr fontId="3"/>
  </si>
  <si>
    <t>戸ヶ崎</t>
    <rPh sb="0" eb="3">
      <t>トガサキ</t>
    </rPh>
    <phoneticPr fontId="3"/>
  </si>
  <si>
    <t>早稲田８丁目</t>
    <rPh sb="0" eb="3">
      <t>ワセダ</t>
    </rPh>
    <rPh sb="4" eb="6">
      <t>チョウメ</t>
    </rPh>
    <phoneticPr fontId="3"/>
  </si>
  <si>
    <t>戸ヶ崎１丁目</t>
    <rPh sb="0" eb="3">
      <t>トガサキ</t>
    </rPh>
    <rPh sb="4" eb="6">
      <t>チョウメ</t>
    </rPh>
    <phoneticPr fontId="3"/>
  </si>
  <si>
    <t>三郷１丁目</t>
    <rPh sb="0" eb="2">
      <t>ミサト</t>
    </rPh>
    <rPh sb="3" eb="5">
      <t>チョウメ</t>
    </rPh>
    <phoneticPr fontId="3"/>
  </si>
  <si>
    <t>戸ヶ崎２丁目</t>
    <rPh sb="0" eb="3">
      <t>トガサキ</t>
    </rPh>
    <rPh sb="4" eb="6">
      <t>チョウメ</t>
    </rPh>
    <phoneticPr fontId="3"/>
  </si>
  <si>
    <t>三郷２丁目</t>
    <rPh sb="0" eb="2">
      <t>ミサト</t>
    </rPh>
    <rPh sb="3" eb="5">
      <t>チョウメ</t>
    </rPh>
    <phoneticPr fontId="3"/>
  </si>
  <si>
    <t>戸ヶ崎３丁目</t>
    <rPh sb="0" eb="3">
      <t>トガサキ</t>
    </rPh>
    <rPh sb="4" eb="6">
      <t>チョウメ</t>
    </rPh>
    <phoneticPr fontId="3"/>
  </si>
  <si>
    <t>三郷３丁目</t>
    <rPh sb="0" eb="2">
      <t>ミサト</t>
    </rPh>
    <rPh sb="3" eb="5">
      <t>チョウメ</t>
    </rPh>
    <phoneticPr fontId="3"/>
  </si>
  <si>
    <t>戸ヶ崎４丁目</t>
    <rPh sb="0" eb="3">
      <t>トガサキ</t>
    </rPh>
    <rPh sb="4" eb="6">
      <t>チョウメ</t>
    </rPh>
    <phoneticPr fontId="3"/>
  </si>
  <si>
    <t>鷹野１丁目</t>
    <rPh sb="0" eb="2">
      <t>タカノ</t>
    </rPh>
    <rPh sb="3" eb="5">
      <t>チョウメ</t>
    </rPh>
    <phoneticPr fontId="3"/>
  </si>
  <si>
    <t>戸ヶ崎５丁目</t>
    <rPh sb="0" eb="3">
      <t>トガサキ</t>
    </rPh>
    <rPh sb="4" eb="6">
      <t>チョウメ</t>
    </rPh>
    <phoneticPr fontId="3"/>
  </si>
  <si>
    <t>鷹野２丁目</t>
    <rPh sb="0" eb="2">
      <t>タカノ</t>
    </rPh>
    <rPh sb="3" eb="5">
      <t>チョウメ</t>
    </rPh>
    <phoneticPr fontId="3"/>
  </si>
  <si>
    <t>谷　口</t>
    <rPh sb="0" eb="1">
      <t>タニ</t>
    </rPh>
    <rPh sb="2" eb="3">
      <t>クチ</t>
    </rPh>
    <phoneticPr fontId="3"/>
  </si>
  <si>
    <t>鷹野３丁目</t>
    <rPh sb="0" eb="2">
      <t>タカノ</t>
    </rPh>
    <rPh sb="3" eb="5">
      <t>チョウメ</t>
    </rPh>
    <phoneticPr fontId="3"/>
  </si>
  <si>
    <t>花和田</t>
    <rPh sb="0" eb="3">
      <t>ハナワダ</t>
    </rPh>
    <phoneticPr fontId="3"/>
  </si>
  <si>
    <t>鷹野４丁目</t>
    <rPh sb="0" eb="2">
      <t>タカノ</t>
    </rPh>
    <rPh sb="3" eb="5">
      <t>チョウメ</t>
    </rPh>
    <phoneticPr fontId="3"/>
  </si>
  <si>
    <t>彦　江</t>
    <rPh sb="0" eb="1">
      <t>ビコ</t>
    </rPh>
    <rPh sb="2" eb="3">
      <t>エ</t>
    </rPh>
    <phoneticPr fontId="3"/>
  </si>
  <si>
    <t>鷹野５丁目</t>
    <rPh sb="0" eb="2">
      <t>タカノ</t>
    </rPh>
    <rPh sb="3" eb="5">
      <t>チョウメ</t>
    </rPh>
    <phoneticPr fontId="3"/>
  </si>
  <si>
    <t>彦江１丁目</t>
    <rPh sb="0" eb="2">
      <t>ヒコエ</t>
    </rPh>
    <rPh sb="3" eb="5">
      <t>チョウメ</t>
    </rPh>
    <phoneticPr fontId="3"/>
  </si>
  <si>
    <t>さつき平１丁目</t>
    <rPh sb="3" eb="4">
      <t>タイ</t>
    </rPh>
    <rPh sb="5" eb="7">
      <t>チョウメ</t>
    </rPh>
    <phoneticPr fontId="3"/>
  </si>
  <si>
    <t>彦江３丁目</t>
    <rPh sb="0" eb="2">
      <t>ヒコエ</t>
    </rPh>
    <rPh sb="3" eb="5">
      <t>チョウメ</t>
    </rPh>
    <phoneticPr fontId="3"/>
  </si>
  <si>
    <t>さつき平２丁目</t>
    <rPh sb="3" eb="4">
      <t>タイ</t>
    </rPh>
    <rPh sb="5" eb="7">
      <t>チョウメ</t>
    </rPh>
    <phoneticPr fontId="3"/>
  </si>
  <si>
    <t>彦　沢</t>
    <rPh sb="0" eb="1">
      <t>ビコ</t>
    </rPh>
    <rPh sb="2" eb="3">
      <t>サワ</t>
    </rPh>
    <phoneticPr fontId="3"/>
  </si>
  <si>
    <t>新三郷ららシティ１丁目</t>
    <rPh sb="0" eb="1">
      <t>シン</t>
    </rPh>
    <rPh sb="1" eb="3">
      <t>ミサト</t>
    </rPh>
    <rPh sb="9" eb="11">
      <t>チョウメ</t>
    </rPh>
    <phoneticPr fontId="3"/>
  </si>
  <si>
    <t>彦沢１丁目</t>
    <rPh sb="0" eb="2">
      <t>ヒコサワ</t>
    </rPh>
    <rPh sb="3" eb="5">
      <t>チョウメ</t>
    </rPh>
    <phoneticPr fontId="3"/>
  </si>
  <si>
    <t>新三郷ららシティ２丁目</t>
    <rPh sb="0" eb="1">
      <t>シン</t>
    </rPh>
    <rPh sb="1" eb="3">
      <t>ミサト</t>
    </rPh>
    <rPh sb="9" eb="11">
      <t>チョウメ</t>
    </rPh>
    <phoneticPr fontId="3"/>
  </si>
  <si>
    <t>彦沢２丁目</t>
    <rPh sb="0" eb="2">
      <t>ヒコサワ</t>
    </rPh>
    <rPh sb="3" eb="5">
      <t>チョウメ</t>
    </rPh>
    <phoneticPr fontId="3"/>
  </si>
  <si>
    <t>中央１丁目</t>
    <rPh sb="0" eb="2">
      <t>チュウオウ</t>
    </rPh>
    <rPh sb="3" eb="5">
      <t>チョウメ</t>
    </rPh>
    <phoneticPr fontId="3"/>
  </si>
  <si>
    <t>番匠免</t>
    <rPh sb="0" eb="3">
      <t>バンショウメン</t>
    </rPh>
    <phoneticPr fontId="3"/>
  </si>
  <si>
    <t>中央２丁目</t>
    <rPh sb="0" eb="2">
      <t>チュウオウ</t>
    </rPh>
    <rPh sb="3" eb="5">
      <t>チョウメ</t>
    </rPh>
    <phoneticPr fontId="3"/>
  </si>
  <si>
    <t>番匠免１丁目</t>
    <rPh sb="0" eb="3">
      <t>バンショウメン</t>
    </rPh>
    <rPh sb="4" eb="6">
      <t>チョウメ</t>
    </rPh>
    <phoneticPr fontId="3"/>
  </si>
  <si>
    <t>中央３丁目</t>
    <rPh sb="0" eb="2">
      <t>チュウオウ</t>
    </rPh>
    <rPh sb="3" eb="5">
      <t>チョウメ</t>
    </rPh>
    <phoneticPr fontId="3"/>
  </si>
  <si>
    <t>番匠免２丁目</t>
    <rPh sb="0" eb="3">
      <t>バンショウメン</t>
    </rPh>
    <rPh sb="4" eb="6">
      <t>チョウメ</t>
    </rPh>
    <phoneticPr fontId="3"/>
  </si>
  <si>
    <t>中央４丁目</t>
    <rPh sb="0" eb="2">
      <t>チュウオウ</t>
    </rPh>
    <rPh sb="3" eb="5">
      <t>チョウメ</t>
    </rPh>
    <phoneticPr fontId="3"/>
  </si>
  <si>
    <t>上　口</t>
    <rPh sb="0" eb="1">
      <t>ウエ</t>
    </rPh>
    <rPh sb="2" eb="3">
      <t>クチ</t>
    </rPh>
    <phoneticPr fontId="3"/>
  </si>
  <si>
    <t>中央５丁目</t>
    <rPh sb="0" eb="2">
      <t>チュウオウ</t>
    </rPh>
    <rPh sb="3" eb="5">
      <t>チョウメ</t>
    </rPh>
    <phoneticPr fontId="3"/>
  </si>
  <si>
    <t>上口１丁目</t>
    <rPh sb="0" eb="2">
      <t>カミグチ</t>
    </rPh>
    <rPh sb="3" eb="5">
      <t>チョウメ</t>
    </rPh>
    <phoneticPr fontId="3"/>
  </si>
  <si>
    <t>ピアラシティ１丁目</t>
    <rPh sb="7" eb="9">
      <t>チョウメ</t>
    </rPh>
    <phoneticPr fontId="3"/>
  </si>
  <si>
    <t>上口３丁目</t>
    <rPh sb="0" eb="2">
      <t>カミグチ</t>
    </rPh>
    <rPh sb="3" eb="5">
      <t>チョウメ</t>
    </rPh>
    <phoneticPr fontId="3"/>
  </si>
  <si>
    <t>ピアラシティ２丁目</t>
    <rPh sb="7" eb="9">
      <t>チョウメ</t>
    </rPh>
    <phoneticPr fontId="3"/>
  </si>
  <si>
    <t>彦　倉</t>
    <rPh sb="0" eb="1">
      <t>ビコ</t>
    </rPh>
    <rPh sb="2" eb="3">
      <t>クラ</t>
    </rPh>
    <phoneticPr fontId="3"/>
  </si>
  <si>
    <t>インター南２丁目</t>
    <rPh sb="4" eb="5">
      <t>ミナミ</t>
    </rPh>
    <rPh sb="6" eb="8">
      <t>チョウメ</t>
    </rPh>
    <phoneticPr fontId="3"/>
  </si>
  <si>
    <t>彦倉１丁目</t>
    <rPh sb="0" eb="2">
      <t>ヒコクラ</t>
    </rPh>
    <rPh sb="3" eb="5">
      <t>チョウメ</t>
    </rPh>
    <phoneticPr fontId="3"/>
  </si>
  <si>
    <t>インター南３丁目</t>
    <rPh sb="4" eb="5">
      <t>ミナミ</t>
    </rPh>
    <rPh sb="6" eb="8">
      <t>チョウメ</t>
    </rPh>
    <phoneticPr fontId="3"/>
  </si>
  <si>
    <t>彦倉２丁目</t>
    <rPh sb="0" eb="2">
      <t>ヒコクラ</t>
    </rPh>
    <rPh sb="3" eb="5">
      <t>チョウメ</t>
    </rPh>
    <phoneticPr fontId="3"/>
  </si>
  <si>
    <t>彦野１丁目</t>
    <rPh sb="0" eb="2">
      <t>ヒコノ</t>
    </rPh>
    <rPh sb="3" eb="5">
      <t>チョウメ</t>
    </rPh>
    <phoneticPr fontId="3"/>
  </si>
  <si>
    <t>下彦川戸</t>
    <rPh sb="0" eb="1">
      <t>シモ</t>
    </rPh>
    <rPh sb="1" eb="4">
      <t>ヒコカワド</t>
    </rPh>
    <phoneticPr fontId="3"/>
  </si>
  <si>
    <t>上彦川戸</t>
    <rPh sb="0" eb="1">
      <t>カミ</t>
    </rPh>
    <rPh sb="1" eb="4">
      <t>ヒコカワド</t>
    </rPh>
    <phoneticPr fontId="3"/>
  </si>
  <si>
    <t>上彦名</t>
    <rPh sb="0" eb="3">
      <t>カミヒコナ</t>
    </rPh>
    <phoneticPr fontId="3"/>
  </si>
  <si>
    <t>＊＊総合計＊＊</t>
    <rPh sb="2" eb="3">
      <t>ソウ</t>
    </rPh>
    <rPh sb="3" eb="5">
      <t>ゴウケイ</t>
    </rPh>
    <phoneticPr fontId="3"/>
  </si>
  <si>
    <t>彦成１丁目</t>
    <rPh sb="0" eb="2">
      <t>ヒコナリ</t>
    </rPh>
    <rPh sb="3" eb="5">
      <t>チョウメ</t>
    </rPh>
    <phoneticPr fontId="3"/>
  </si>
  <si>
    <t>彦成２丁目</t>
    <rPh sb="0" eb="2">
      <t>ヒコナリ</t>
    </rPh>
    <rPh sb="3" eb="5">
      <t>チョウメ</t>
    </rPh>
    <phoneticPr fontId="3"/>
  </si>
  <si>
    <t>＜　下記再掲　＞</t>
    <rPh sb="2" eb="4">
      <t>カキ</t>
    </rPh>
    <rPh sb="4" eb="6">
      <t>サイケイ</t>
    </rPh>
    <phoneticPr fontId="3"/>
  </si>
  <si>
    <t>彦成３丁目</t>
    <rPh sb="0" eb="2">
      <t>ヒコナリ</t>
    </rPh>
    <rPh sb="3" eb="5">
      <t>チョウメ</t>
    </rPh>
    <phoneticPr fontId="3"/>
  </si>
  <si>
    <t>みさと団地</t>
    <rPh sb="3" eb="5">
      <t>ダンチ</t>
    </rPh>
    <phoneticPr fontId="3"/>
  </si>
  <si>
    <t>彦成４丁目</t>
    <rPh sb="0" eb="2">
      <t>ヒコナリ</t>
    </rPh>
    <rPh sb="3" eb="5">
      <t>チョウメ</t>
    </rPh>
    <phoneticPr fontId="3"/>
  </si>
  <si>
    <t>早稲田団地</t>
    <rPh sb="0" eb="3">
      <t>ワセダ</t>
    </rPh>
    <rPh sb="3" eb="5">
      <t>ダンチ</t>
    </rPh>
    <phoneticPr fontId="3"/>
  </si>
  <si>
    <t>彦成５丁目</t>
    <rPh sb="0" eb="2">
      <t>ヒコナリ</t>
    </rPh>
    <rPh sb="3" eb="5">
      <t>チョウメ</t>
    </rPh>
    <phoneticPr fontId="3"/>
  </si>
  <si>
    <t>さつき平</t>
    <rPh sb="3" eb="4">
      <t>タイ</t>
    </rPh>
    <phoneticPr fontId="3"/>
  </si>
  <si>
    <t>彦音１丁目</t>
    <rPh sb="0" eb="2">
      <t>ヒコオト</t>
    </rPh>
    <rPh sb="3" eb="5">
      <t>チョウメ</t>
    </rPh>
    <phoneticPr fontId="3"/>
  </si>
  <si>
    <t>彦音２丁目</t>
    <rPh sb="0" eb="2">
      <t>ヒコオト</t>
    </rPh>
    <rPh sb="3" eb="5">
      <t>チョウメ</t>
    </rPh>
    <phoneticPr fontId="3"/>
  </si>
  <si>
    <t>早稲田地区</t>
    <rPh sb="0" eb="3">
      <t>ワセダ</t>
    </rPh>
    <rPh sb="3" eb="5">
      <t>チク</t>
    </rPh>
    <phoneticPr fontId="3"/>
  </si>
  <si>
    <t>彦糸１丁目</t>
    <rPh sb="0" eb="2">
      <t>ヒコイト</t>
    </rPh>
    <rPh sb="3" eb="5">
      <t>チョウメ</t>
    </rPh>
    <phoneticPr fontId="3"/>
  </si>
  <si>
    <t>東和地区</t>
    <rPh sb="0" eb="2">
      <t>トウワ</t>
    </rPh>
    <rPh sb="2" eb="4">
      <t>チク</t>
    </rPh>
    <phoneticPr fontId="3"/>
  </si>
  <si>
    <t>彦糸２丁目</t>
    <rPh sb="0" eb="2">
      <t>ヒコイト</t>
    </rPh>
    <rPh sb="3" eb="5">
      <t>チョウメ</t>
    </rPh>
    <phoneticPr fontId="3"/>
  </si>
  <si>
    <t>彦成地区</t>
    <rPh sb="0" eb="2">
      <t>ヒコナリ</t>
    </rPh>
    <rPh sb="2" eb="4">
      <t>チク</t>
    </rPh>
    <phoneticPr fontId="3"/>
  </si>
  <si>
    <t>「＊」数字が秘匿されているもの</t>
    <rPh sb="3" eb="5">
      <t>スウジ</t>
    </rPh>
    <rPh sb="6" eb="8">
      <t>ヒトク</t>
    </rPh>
    <phoneticPr fontId="3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</si>
  <si>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3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</si>
  <si>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3"/>
  </si>
  <si>
    <t>〇</t>
    <phoneticPr fontId="3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</si>
  <si>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3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</si>
  <si>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3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</si>
  <si>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3"/>
  </si>
  <si>
    <t>　　　　　　　　　　　　　　　　　　　　　　  　住民基本台帳人口(日本人＋外国人)の数値</t>
    <rPh sb="43" eb="45">
      <t>スウチ</t>
    </rPh>
    <phoneticPr fontId="3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</si>
  <si>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3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</si>
  <si>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3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</si>
  <si>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3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</si>
  <si>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3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</si>
  <si>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3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</si>
  <si>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3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</si>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</sst>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4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1" fillId="2" borderId="0" xfId="2" applyFill="1" applyAlignment="1" applyProtection="1"/>
    <xf numFmtId="0" fontId="6" fillId="3" borderId="0" xfId="0" applyFont="1" applyFill="1"/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indent="1"/>
    </xf>
    <xf numFmtId="38" fontId="8" fillId="2" borderId="0" xfId="3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horizontal="left" vertical="center" indent="1"/>
    </xf>
    <xf numFmtId="176" fontId="6" fillId="2" borderId="10" xfId="0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left" vertical="center" indent="1" shrinkToFit="1"/>
    </xf>
    <xf numFmtId="0" fontId="6" fillId="2" borderId="8" xfId="0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indent="1"/>
    </xf>
    <xf numFmtId="3" fontId="6" fillId="2" borderId="13" xfId="0" applyNumberFormat="1" applyFont="1" applyFill="1" applyBorder="1" applyAlignment="1">
      <alignment vertical="center"/>
    </xf>
    <xf numFmtId="176" fontId="6" fillId="2" borderId="14" xfId="0" applyNumberFormat="1" applyFont="1" applyFill="1" applyBorder="1" applyAlignment="1">
      <alignment horizontal="right" vertical="center"/>
    </xf>
    <xf numFmtId="176" fontId="6" fillId="2" borderId="15" xfId="0" applyNumberFormat="1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left" vertical="center" indent="1"/>
    </xf>
    <xf numFmtId="0" fontId="9" fillId="2" borderId="0" xfId="0" applyFont="1" applyFill="1" applyBorder="1" applyAlignment="1">
      <alignment horizontal="left" vertical="center"/>
    </xf>
    <xf numFmtId="0" fontId="6" fillId="2" borderId="0" xfId="0" applyFont="1" applyFill="1"/>
    <xf numFmtId="176" fontId="6" fillId="2" borderId="0" xfId="0" applyNumberFormat="1" applyFont="1" applyFill="1"/>
    <xf numFmtId="38" fontId="6" fillId="3" borderId="0" xfId="1" applyFont="1" applyFill="1" applyAlignment="1"/>
    <xf numFmtId="176" fontId="6" fillId="3" borderId="0" xfId="0" applyNumberFormat="1" applyFont="1" applyFill="1"/>
    <xf numFmtId="3" fontId="6" fillId="3" borderId="0" xfId="0" applyNumberFormat="1" applyFont="1" applyFill="1"/>
    <xf numFmtId="176" fontId="10" fillId="3" borderId="0" xfId="0" applyNumberFormat="1" applyFont="1" applyFill="1"/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49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5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4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1;&#12455;&#12483;&#12463;&#12471;&#12540;&#12488;choumeibetsu202411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６．11．１（総人口）　"/>
      <sheetName val="R６．11．１(日本人) "/>
    </sheetNames>
    <sheetDataSet>
      <sheetData sheetId="0" refreshError="1"/>
      <sheetData sheetId="1">
        <row r="2">
          <cell r="J2" t="str">
            <v>令和６年11月１日現在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"/>
  <sheetViews>
    <sheetView workbookViewId="0"/>
  </sheetViews>
  <sheetFormatPr defaultColWidth="9" defaultRowHeight="13.2" x14ac:dyDescent="0.2"/>
  <cols>
    <col min="1" max="1" width="7" style="44" customWidth="1"/>
    <col min="2" max="11" width="9" style="45"/>
    <col min="12" max="12" width="20.6640625" style="45" bestFit="1" customWidth="1"/>
    <col min="13" max="13" width="7.109375" style="47" bestFit="1" customWidth="1"/>
    <col min="14" max="14" width="20.6640625" style="45" bestFit="1" customWidth="1"/>
    <col min="15" max="15" width="7.109375" style="45" bestFit="1" customWidth="1"/>
    <col min="16" max="256" width="9" style="45"/>
    <col min="257" max="16384" width="9" style="46"/>
  </cols>
  <sheetData>
    <row r="1" spans="1:13" x14ac:dyDescent="0.2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3" ht="16.2" x14ac:dyDescent="0.2">
      <c r="A2" s="39"/>
      <c r="B2" s="41" t="s">
        <v>123</v>
      </c>
      <c r="C2" s="40"/>
      <c r="D2" s="40"/>
      <c r="E2" s="40"/>
      <c r="F2" s="40"/>
      <c r="G2" s="40"/>
      <c r="H2" s="40"/>
      <c r="I2" s="40"/>
      <c r="J2" s="40"/>
      <c r="K2" s="40"/>
    </row>
    <row r="3" spans="1:13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8"/>
      <c r="M3" s="49"/>
    </row>
    <row r="4" spans="1:13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8"/>
      <c r="M4" s="49"/>
    </row>
    <row r="5" spans="1:13" ht="16.2" x14ac:dyDescent="0.2">
      <c r="A5" s="39" t="s">
        <v>124</v>
      </c>
      <c r="B5" s="42" t="s">
        <v>125</v>
      </c>
      <c r="C5" s="40"/>
      <c r="D5" s="40"/>
      <c r="E5" s="40"/>
      <c r="F5" s="40"/>
      <c r="G5" s="40"/>
      <c r="H5" s="43"/>
      <c r="I5" s="40"/>
      <c r="J5" s="40"/>
      <c r="K5" s="40"/>
      <c r="L5" s="48"/>
      <c r="M5" s="49"/>
    </row>
    <row r="6" spans="1:13" ht="16.2" x14ac:dyDescent="0.2">
      <c r="A6" s="39" t="s">
        <v>124</v>
      </c>
      <c r="B6" s="42" t="s">
        <v>126</v>
      </c>
      <c r="C6" s="40"/>
      <c r="D6" s="40"/>
      <c r="E6" s="40"/>
      <c r="F6" s="40"/>
      <c r="G6" s="40"/>
      <c r="H6" s="40"/>
      <c r="I6" s="40"/>
      <c r="J6" s="40"/>
      <c r="K6" s="40"/>
      <c r="L6" s="48"/>
      <c r="M6" s="49"/>
    </row>
    <row r="7" spans="1:13" ht="16.2" x14ac:dyDescent="0.2">
      <c r="A7" s="39"/>
      <c r="B7" s="42" t="s">
        <v>127</v>
      </c>
      <c r="C7" s="40"/>
      <c r="D7" s="40"/>
      <c r="E7" s="40"/>
      <c r="F7" s="40"/>
      <c r="G7" s="40"/>
      <c r="H7" s="40"/>
      <c r="I7" s="40"/>
      <c r="J7" s="40"/>
      <c r="K7" s="40"/>
      <c r="L7" s="48"/>
      <c r="M7" s="49"/>
    </row>
    <row r="8" spans="1:13" ht="16.2" x14ac:dyDescent="0.2">
      <c r="A8" s="39"/>
      <c r="B8" s="42" t="s">
        <v>128</v>
      </c>
      <c r="C8" s="40"/>
      <c r="D8" s="40"/>
      <c r="E8" s="40"/>
      <c r="F8" s="40"/>
      <c r="G8" s="40"/>
      <c r="H8" s="40"/>
      <c r="I8" s="40"/>
      <c r="J8" s="40"/>
      <c r="K8" s="40"/>
      <c r="L8" s="48"/>
      <c r="M8" s="49"/>
    </row>
    <row r="9" spans="1:13" ht="16.2" x14ac:dyDescent="0.2">
      <c r="A9" s="39"/>
      <c r="B9" s="42" t="s">
        <v>129</v>
      </c>
      <c r="C9" s="40"/>
      <c r="D9" s="40"/>
      <c r="E9" s="40"/>
      <c r="F9" s="40"/>
      <c r="G9" s="40"/>
      <c r="H9" s="40"/>
      <c r="I9" s="40"/>
      <c r="J9" s="40"/>
      <c r="K9" s="40"/>
      <c r="L9" s="48"/>
      <c r="M9" s="49"/>
    </row>
    <row r="10" spans="1:13" ht="16.2" x14ac:dyDescent="0.2">
      <c r="A10" s="39"/>
      <c r="B10" s="42" t="s">
        <v>130</v>
      </c>
      <c r="C10" s="40"/>
      <c r="D10" s="40"/>
      <c r="E10" s="40"/>
      <c r="F10" s="40"/>
      <c r="G10" s="40"/>
      <c r="H10" s="40"/>
      <c r="I10" s="40"/>
      <c r="J10" s="40"/>
      <c r="K10" s="40"/>
      <c r="L10" s="48"/>
      <c r="M10" s="49"/>
    </row>
    <row r="11" spans="1:13" ht="16.2" x14ac:dyDescent="0.2">
      <c r="A11" s="39" t="s">
        <v>124</v>
      </c>
      <c r="B11" s="42" t="s">
        <v>131</v>
      </c>
      <c r="C11" s="40"/>
      <c r="D11" s="40"/>
      <c r="E11" s="40"/>
      <c r="F11" s="40"/>
      <c r="G11" s="40"/>
      <c r="H11" s="40"/>
      <c r="I11" s="40"/>
      <c r="J11" s="40"/>
      <c r="K11" s="40"/>
      <c r="L11" s="48"/>
      <c r="M11" s="49"/>
    </row>
    <row r="12" spans="1:13" ht="16.2" x14ac:dyDescent="0.2">
      <c r="A12" s="39"/>
      <c r="B12" s="42" t="s">
        <v>132</v>
      </c>
      <c r="C12" s="40"/>
      <c r="D12" s="40"/>
      <c r="E12" s="40"/>
      <c r="F12" s="40"/>
      <c r="G12" s="40"/>
      <c r="H12" s="40"/>
      <c r="I12" s="40"/>
      <c r="J12" s="40"/>
      <c r="K12" s="40"/>
      <c r="L12" s="48"/>
      <c r="M12" s="49"/>
    </row>
    <row r="13" spans="1:13" ht="16.2" x14ac:dyDescent="0.2">
      <c r="A13" s="39" t="s">
        <v>124</v>
      </c>
      <c r="B13" s="42" t="s">
        <v>133</v>
      </c>
      <c r="C13" s="40"/>
      <c r="D13" s="40"/>
      <c r="E13" s="40"/>
      <c r="F13" s="40"/>
      <c r="G13" s="40"/>
      <c r="H13" s="40"/>
      <c r="I13" s="40"/>
      <c r="J13" s="40"/>
      <c r="K13" s="40"/>
      <c r="L13" s="48"/>
      <c r="M13" s="49"/>
    </row>
    <row r="14" spans="1:13" ht="16.2" x14ac:dyDescent="0.2">
      <c r="A14" s="39" t="s">
        <v>124</v>
      </c>
      <c r="B14" s="42" t="s">
        <v>134</v>
      </c>
      <c r="C14" s="40"/>
      <c r="D14" s="40"/>
      <c r="E14" s="40"/>
      <c r="F14" s="40"/>
      <c r="G14" s="40"/>
      <c r="H14" s="40"/>
      <c r="I14" s="40"/>
      <c r="J14" s="40"/>
      <c r="K14" s="40"/>
      <c r="L14" s="48"/>
      <c r="M14" s="49"/>
    </row>
    <row r="15" spans="1:13" ht="16.2" x14ac:dyDescent="0.2">
      <c r="A15" s="39" t="s">
        <v>124</v>
      </c>
      <c r="B15" s="42" t="s">
        <v>135</v>
      </c>
      <c r="C15" s="40"/>
      <c r="D15" s="40"/>
      <c r="E15" s="40"/>
      <c r="F15" s="40"/>
      <c r="G15" s="40"/>
      <c r="H15" s="40"/>
      <c r="I15" s="40"/>
      <c r="J15" s="40"/>
      <c r="K15" s="40"/>
      <c r="L15" s="48"/>
      <c r="M15" s="49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70" zoomScaleSheetLayoutView="100" workbookViewId="0"/>
  </sheetViews>
  <sheetFormatPr defaultColWidth="9" defaultRowHeight="13.2" x14ac:dyDescent="0.2"/>
  <cols>
    <col min="1" max="1" width="18.33203125" style="2" customWidth="1"/>
    <col min="2" max="2" width="8.77734375" style="2" customWidth="1"/>
    <col min="3" max="3" width="9.33203125" style="2" customWidth="1"/>
    <col min="4" max="5" width="8.77734375" style="2" customWidth="1"/>
    <col min="6" max="6" width="18.33203125" style="2" customWidth="1"/>
    <col min="7" max="7" width="8.77734375" style="2" customWidth="1"/>
    <col min="8" max="8" width="9.44140625" style="2" customWidth="1"/>
    <col min="9" max="10" width="8.77734375" style="2" customWidth="1"/>
    <col min="11" max="16384" width="9" style="2"/>
  </cols>
  <sheetData>
    <row r="1" spans="1:10" x14ac:dyDescent="0.2">
      <c r="A1" s="1" t="s">
        <v>0</v>
      </c>
      <c r="B1" s="50" t="s">
        <v>1</v>
      </c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4" t="s">
        <v>2</v>
      </c>
    </row>
    <row r="3" spans="1:10" x14ac:dyDescent="0.2">
      <c r="A3" s="5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4</v>
      </c>
      <c r="H3" s="6" t="s">
        <v>5</v>
      </c>
      <c r="I3" s="6" t="s">
        <v>6</v>
      </c>
      <c r="J3" s="7" t="s">
        <v>7</v>
      </c>
    </row>
    <row r="4" spans="1:10" x14ac:dyDescent="0.2">
      <c r="A4" s="9" t="s">
        <v>8</v>
      </c>
      <c r="B4" s="10">
        <v>805</v>
      </c>
      <c r="C4" s="11">
        <f>SUM(D4:E4)</f>
        <v>1842</v>
      </c>
      <c r="D4" s="12">
        <v>915</v>
      </c>
      <c r="E4" s="13">
        <v>927</v>
      </c>
      <c r="F4" s="14" t="s">
        <v>9</v>
      </c>
      <c r="G4" s="10">
        <v>152</v>
      </c>
      <c r="H4" s="11">
        <f>SUM(I4:J4)</f>
        <v>354</v>
      </c>
      <c r="I4" s="11">
        <v>160</v>
      </c>
      <c r="J4" s="11">
        <v>194</v>
      </c>
    </row>
    <row r="5" spans="1:10" x14ac:dyDescent="0.2">
      <c r="A5" s="15" t="s">
        <v>10</v>
      </c>
      <c r="B5" s="10">
        <v>151</v>
      </c>
      <c r="C5" s="11">
        <f t="shared" ref="C5:C62" si="0">SUM(D5:E5)</f>
        <v>305</v>
      </c>
      <c r="D5" s="11">
        <v>149</v>
      </c>
      <c r="E5" s="16">
        <v>156</v>
      </c>
      <c r="F5" s="14" t="s">
        <v>11</v>
      </c>
      <c r="G5" s="17">
        <v>495</v>
      </c>
      <c r="H5" s="11">
        <f t="shared" ref="H5:H46" si="1">SUM(I5:J5)</f>
        <v>1277</v>
      </c>
      <c r="I5" s="11">
        <v>666</v>
      </c>
      <c r="J5" s="11">
        <v>611</v>
      </c>
    </row>
    <row r="6" spans="1:10" x14ac:dyDescent="0.2">
      <c r="A6" s="15" t="s">
        <v>12</v>
      </c>
      <c r="B6" s="10">
        <v>102</v>
      </c>
      <c r="C6" s="11">
        <f t="shared" si="0"/>
        <v>243</v>
      </c>
      <c r="D6" s="11">
        <v>119</v>
      </c>
      <c r="E6" s="16">
        <v>124</v>
      </c>
      <c r="F6" s="14" t="s">
        <v>13</v>
      </c>
      <c r="G6" s="18">
        <v>466</v>
      </c>
      <c r="H6" s="11">
        <f t="shared" si="1"/>
        <v>1156</v>
      </c>
      <c r="I6" s="11">
        <v>579</v>
      </c>
      <c r="J6" s="11">
        <v>577</v>
      </c>
    </row>
    <row r="7" spans="1:10" x14ac:dyDescent="0.2">
      <c r="A7" s="15" t="s">
        <v>14</v>
      </c>
      <c r="B7" s="10">
        <v>144</v>
      </c>
      <c r="C7" s="11">
        <f t="shared" si="0"/>
        <v>313</v>
      </c>
      <c r="D7" s="11">
        <v>156</v>
      </c>
      <c r="E7" s="16">
        <v>157</v>
      </c>
      <c r="F7" s="14" t="s">
        <v>15</v>
      </c>
      <c r="G7" s="11" t="s">
        <v>16</v>
      </c>
      <c r="H7" s="11" t="s">
        <v>16</v>
      </c>
      <c r="I7" s="11" t="s">
        <v>16</v>
      </c>
      <c r="J7" s="11" t="s">
        <v>16</v>
      </c>
    </row>
    <row r="8" spans="1:10" x14ac:dyDescent="0.2">
      <c r="A8" s="15" t="s">
        <v>17</v>
      </c>
      <c r="B8" s="10">
        <v>94</v>
      </c>
      <c r="C8" s="11">
        <f t="shared" si="0"/>
        <v>199</v>
      </c>
      <c r="D8" s="11">
        <v>85</v>
      </c>
      <c r="E8" s="16">
        <v>114</v>
      </c>
      <c r="F8" s="14" t="s">
        <v>18</v>
      </c>
      <c r="G8" s="18">
        <v>742</v>
      </c>
      <c r="H8" s="11">
        <f t="shared" si="1"/>
        <v>1583</v>
      </c>
      <c r="I8" s="11">
        <v>777</v>
      </c>
      <c r="J8" s="11">
        <v>806</v>
      </c>
    </row>
    <row r="9" spans="1:10" x14ac:dyDescent="0.2">
      <c r="A9" s="15" t="s">
        <v>19</v>
      </c>
      <c r="B9" s="10">
        <v>7</v>
      </c>
      <c r="C9" s="11">
        <f t="shared" si="0"/>
        <v>22</v>
      </c>
      <c r="D9" s="11">
        <v>12</v>
      </c>
      <c r="E9" s="16">
        <v>10</v>
      </c>
      <c r="F9" s="14" t="s">
        <v>20</v>
      </c>
      <c r="G9" s="18">
        <v>12</v>
      </c>
      <c r="H9" s="11">
        <f t="shared" si="1"/>
        <v>17</v>
      </c>
      <c r="I9" s="11">
        <v>13</v>
      </c>
      <c r="J9" s="11">
        <v>4</v>
      </c>
    </row>
    <row r="10" spans="1:10" x14ac:dyDescent="0.2">
      <c r="A10" s="15" t="s">
        <v>21</v>
      </c>
      <c r="B10" s="10">
        <v>169</v>
      </c>
      <c r="C10" s="11">
        <f t="shared" si="0"/>
        <v>344</v>
      </c>
      <c r="D10" s="11">
        <v>174</v>
      </c>
      <c r="E10" s="16">
        <v>170</v>
      </c>
      <c r="F10" s="14" t="s">
        <v>22</v>
      </c>
      <c r="G10" s="18">
        <v>312</v>
      </c>
      <c r="H10" s="11">
        <f t="shared" si="1"/>
        <v>699</v>
      </c>
      <c r="I10" s="11">
        <v>348</v>
      </c>
      <c r="J10" s="11">
        <v>351</v>
      </c>
    </row>
    <row r="11" spans="1:10" x14ac:dyDescent="0.2">
      <c r="A11" s="15" t="s">
        <v>23</v>
      </c>
      <c r="B11" s="10">
        <v>84</v>
      </c>
      <c r="C11" s="11">
        <f t="shared" si="0"/>
        <v>167</v>
      </c>
      <c r="D11" s="11">
        <v>89</v>
      </c>
      <c r="E11" s="16">
        <v>78</v>
      </c>
      <c r="F11" s="14" t="s">
        <v>24</v>
      </c>
      <c r="G11" s="18">
        <v>476</v>
      </c>
      <c r="H11" s="11">
        <f t="shared" si="1"/>
        <v>977</v>
      </c>
      <c r="I11" s="11">
        <v>512</v>
      </c>
      <c r="J11" s="11">
        <v>465</v>
      </c>
    </row>
    <row r="12" spans="1:10" x14ac:dyDescent="0.2">
      <c r="A12" s="15" t="s">
        <v>25</v>
      </c>
      <c r="B12" s="10">
        <v>235</v>
      </c>
      <c r="C12" s="11">
        <f t="shared" si="0"/>
        <v>511</v>
      </c>
      <c r="D12" s="11">
        <v>267</v>
      </c>
      <c r="E12" s="16">
        <v>244</v>
      </c>
      <c r="F12" s="14" t="s">
        <v>26</v>
      </c>
      <c r="G12" s="18">
        <v>774</v>
      </c>
      <c r="H12" s="11">
        <f t="shared" si="1"/>
        <v>1566</v>
      </c>
      <c r="I12" s="11">
        <v>814</v>
      </c>
      <c r="J12" s="11">
        <v>752</v>
      </c>
    </row>
    <row r="13" spans="1:10" x14ac:dyDescent="0.2">
      <c r="A13" s="15" t="s">
        <v>27</v>
      </c>
      <c r="B13" s="10">
        <v>1123</v>
      </c>
      <c r="C13" s="11">
        <f t="shared" si="0"/>
        <v>2435</v>
      </c>
      <c r="D13" s="11">
        <v>1218</v>
      </c>
      <c r="E13" s="16">
        <v>1217</v>
      </c>
      <c r="F13" s="14" t="s">
        <v>28</v>
      </c>
      <c r="G13" s="18">
        <v>282</v>
      </c>
      <c r="H13" s="11">
        <f t="shared" si="1"/>
        <v>591</v>
      </c>
      <c r="I13" s="11">
        <v>324</v>
      </c>
      <c r="J13" s="11">
        <v>267</v>
      </c>
    </row>
    <row r="14" spans="1:10" x14ac:dyDescent="0.2">
      <c r="A14" s="15" t="s">
        <v>29</v>
      </c>
      <c r="B14" s="10">
        <v>228</v>
      </c>
      <c r="C14" s="11">
        <f t="shared" si="0"/>
        <v>449</v>
      </c>
      <c r="D14" s="11">
        <v>227</v>
      </c>
      <c r="E14" s="16">
        <v>222</v>
      </c>
      <c r="F14" s="14" t="s">
        <v>30</v>
      </c>
      <c r="G14" s="18">
        <v>770</v>
      </c>
      <c r="H14" s="11">
        <f t="shared" si="1"/>
        <v>1466</v>
      </c>
      <c r="I14" s="11">
        <v>740</v>
      </c>
      <c r="J14" s="11">
        <v>726</v>
      </c>
    </row>
    <row r="15" spans="1:10" x14ac:dyDescent="0.2">
      <c r="A15" s="15" t="s">
        <v>31</v>
      </c>
      <c r="B15" s="10">
        <v>439</v>
      </c>
      <c r="C15" s="11">
        <f t="shared" si="0"/>
        <v>945</v>
      </c>
      <c r="D15" s="11">
        <v>483</v>
      </c>
      <c r="E15" s="16">
        <v>462</v>
      </c>
      <c r="F15" s="14" t="s">
        <v>32</v>
      </c>
      <c r="G15" s="18">
        <v>532</v>
      </c>
      <c r="H15" s="11">
        <f t="shared" si="1"/>
        <v>951</v>
      </c>
      <c r="I15" s="11">
        <v>523</v>
      </c>
      <c r="J15" s="11">
        <v>428</v>
      </c>
    </row>
    <row r="16" spans="1:10" x14ac:dyDescent="0.2">
      <c r="A16" s="15" t="s">
        <v>33</v>
      </c>
      <c r="B16" s="10">
        <v>29</v>
      </c>
      <c r="C16" s="11">
        <f t="shared" si="0"/>
        <v>64</v>
      </c>
      <c r="D16" s="11">
        <v>34</v>
      </c>
      <c r="E16" s="16">
        <v>30</v>
      </c>
      <c r="F16" s="14" t="s">
        <v>34</v>
      </c>
      <c r="G16" s="18">
        <v>734</v>
      </c>
      <c r="H16" s="11">
        <f t="shared" si="1"/>
        <v>1579</v>
      </c>
      <c r="I16" s="11">
        <v>841</v>
      </c>
      <c r="J16" s="11">
        <v>738</v>
      </c>
    </row>
    <row r="17" spans="1:10" x14ac:dyDescent="0.2">
      <c r="A17" s="15" t="s">
        <v>35</v>
      </c>
      <c r="B17" s="10">
        <v>126</v>
      </c>
      <c r="C17" s="11">
        <f t="shared" si="0"/>
        <v>271</v>
      </c>
      <c r="D17" s="11">
        <v>134</v>
      </c>
      <c r="E17" s="16">
        <v>137</v>
      </c>
      <c r="F17" s="14" t="s">
        <v>36</v>
      </c>
      <c r="G17" s="18">
        <v>478</v>
      </c>
      <c r="H17" s="11">
        <f t="shared" si="1"/>
        <v>1122</v>
      </c>
      <c r="I17" s="11">
        <v>581</v>
      </c>
      <c r="J17" s="11">
        <v>541</v>
      </c>
    </row>
    <row r="18" spans="1:10" x14ac:dyDescent="0.2">
      <c r="A18" s="15" t="s">
        <v>37</v>
      </c>
      <c r="B18" s="10">
        <v>92</v>
      </c>
      <c r="C18" s="11">
        <f t="shared" si="0"/>
        <v>194</v>
      </c>
      <c r="D18" s="11">
        <v>101</v>
      </c>
      <c r="E18" s="16">
        <v>93</v>
      </c>
      <c r="F18" s="14" t="s">
        <v>38</v>
      </c>
      <c r="G18" s="18">
        <v>96</v>
      </c>
      <c r="H18" s="11">
        <f t="shared" si="1"/>
        <v>165</v>
      </c>
      <c r="I18" s="11">
        <v>75</v>
      </c>
      <c r="J18" s="11">
        <v>90</v>
      </c>
    </row>
    <row r="19" spans="1:10" x14ac:dyDescent="0.2">
      <c r="A19" s="15" t="s">
        <v>39</v>
      </c>
      <c r="B19" s="10">
        <v>231</v>
      </c>
      <c r="C19" s="11">
        <f t="shared" si="0"/>
        <v>477</v>
      </c>
      <c r="D19" s="11">
        <v>231</v>
      </c>
      <c r="E19" s="16">
        <v>246</v>
      </c>
      <c r="F19" s="14" t="s">
        <v>40</v>
      </c>
      <c r="G19" s="18">
        <v>110</v>
      </c>
      <c r="H19" s="11">
        <f t="shared" si="1"/>
        <v>257</v>
      </c>
      <c r="I19" s="11">
        <v>135</v>
      </c>
      <c r="J19" s="11">
        <v>122</v>
      </c>
    </row>
    <row r="20" spans="1:10" x14ac:dyDescent="0.2">
      <c r="A20" s="15" t="s">
        <v>41</v>
      </c>
      <c r="B20" s="10">
        <v>1346</v>
      </c>
      <c r="C20" s="11">
        <f t="shared" si="0"/>
        <v>2781</v>
      </c>
      <c r="D20" s="11">
        <v>1386</v>
      </c>
      <c r="E20" s="16">
        <v>1395</v>
      </c>
      <c r="F20" s="14" t="s">
        <v>42</v>
      </c>
      <c r="G20" s="17">
        <v>1054</v>
      </c>
      <c r="H20" s="11">
        <f t="shared" si="1"/>
        <v>1795</v>
      </c>
      <c r="I20" s="11">
        <v>951</v>
      </c>
      <c r="J20" s="11">
        <v>844</v>
      </c>
    </row>
    <row r="21" spans="1:10" x14ac:dyDescent="0.2">
      <c r="A21" s="15" t="s">
        <v>43</v>
      </c>
      <c r="B21" s="10">
        <v>1575</v>
      </c>
      <c r="C21" s="11">
        <f t="shared" si="0"/>
        <v>3203</v>
      </c>
      <c r="D21" s="11">
        <v>1660</v>
      </c>
      <c r="E21" s="16">
        <v>1543</v>
      </c>
      <c r="F21" s="14" t="s">
        <v>44</v>
      </c>
      <c r="G21" s="17">
        <v>1160</v>
      </c>
      <c r="H21" s="11">
        <f t="shared" si="1"/>
        <v>2217</v>
      </c>
      <c r="I21" s="11">
        <v>1128</v>
      </c>
      <c r="J21" s="11">
        <v>1089</v>
      </c>
    </row>
    <row r="22" spans="1:10" x14ac:dyDescent="0.2">
      <c r="A22" s="15" t="s">
        <v>45</v>
      </c>
      <c r="B22" s="10">
        <v>1412</v>
      </c>
      <c r="C22" s="11">
        <f t="shared" si="0"/>
        <v>2815</v>
      </c>
      <c r="D22" s="11">
        <v>1494</v>
      </c>
      <c r="E22" s="16">
        <v>1321</v>
      </c>
      <c r="F22" s="14" t="s">
        <v>46</v>
      </c>
      <c r="G22" s="17">
        <v>1408</v>
      </c>
      <c r="H22" s="11">
        <f t="shared" si="1"/>
        <v>2764</v>
      </c>
      <c r="I22" s="11">
        <v>1345</v>
      </c>
      <c r="J22" s="11">
        <v>1419</v>
      </c>
    </row>
    <row r="23" spans="1:10" x14ac:dyDescent="0.2">
      <c r="A23" s="15" t="s">
        <v>47</v>
      </c>
      <c r="B23" s="10">
        <v>1062</v>
      </c>
      <c r="C23" s="11">
        <f t="shared" si="0"/>
        <v>2407</v>
      </c>
      <c r="D23" s="11">
        <v>1236</v>
      </c>
      <c r="E23" s="16">
        <v>1171</v>
      </c>
      <c r="F23" s="14" t="s">
        <v>48</v>
      </c>
      <c r="G23" s="18">
        <v>900</v>
      </c>
      <c r="H23" s="11">
        <f t="shared" si="1"/>
        <v>1820</v>
      </c>
      <c r="I23" s="11">
        <v>898</v>
      </c>
      <c r="J23" s="11">
        <v>922</v>
      </c>
    </row>
    <row r="24" spans="1:10" x14ac:dyDescent="0.2">
      <c r="A24" s="15" t="s">
        <v>49</v>
      </c>
      <c r="B24" s="10">
        <v>488</v>
      </c>
      <c r="C24" s="11">
        <f t="shared" si="0"/>
        <v>940</v>
      </c>
      <c r="D24" s="11">
        <v>478</v>
      </c>
      <c r="E24" s="16">
        <v>462</v>
      </c>
      <c r="F24" s="14" t="s">
        <v>50</v>
      </c>
      <c r="G24" s="17">
        <v>959</v>
      </c>
      <c r="H24" s="11">
        <f t="shared" si="1"/>
        <v>2102</v>
      </c>
      <c r="I24" s="11">
        <v>1020</v>
      </c>
      <c r="J24" s="11">
        <v>1082</v>
      </c>
    </row>
    <row r="25" spans="1:10" x14ac:dyDescent="0.2">
      <c r="A25" s="15" t="s">
        <v>51</v>
      </c>
      <c r="B25" s="10">
        <v>213</v>
      </c>
      <c r="C25" s="11">
        <f t="shared" si="0"/>
        <v>403</v>
      </c>
      <c r="D25" s="11">
        <v>194</v>
      </c>
      <c r="E25" s="16">
        <v>209</v>
      </c>
      <c r="F25" s="14" t="s">
        <v>52</v>
      </c>
      <c r="G25" s="17">
        <v>1397</v>
      </c>
      <c r="H25" s="11">
        <f t="shared" si="1"/>
        <v>2937</v>
      </c>
      <c r="I25" s="11">
        <v>1433</v>
      </c>
      <c r="J25" s="11">
        <v>1504</v>
      </c>
    </row>
    <row r="26" spans="1:10" x14ac:dyDescent="0.2">
      <c r="A26" s="15" t="s">
        <v>53</v>
      </c>
      <c r="B26" s="11" t="s">
        <v>16</v>
      </c>
      <c r="C26" s="11" t="s">
        <v>16</v>
      </c>
      <c r="D26" s="11" t="s">
        <v>16</v>
      </c>
      <c r="E26" s="11" t="s">
        <v>16</v>
      </c>
      <c r="F26" s="14" t="s">
        <v>54</v>
      </c>
      <c r="G26" s="17">
        <v>1724</v>
      </c>
      <c r="H26" s="11">
        <f t="shared" si="1"/>
        <v>3747</v>
      </c>
      <c r="I26" s="11">
        <v>1880</v>
      </c>
      <c r="J26" s="11">
        <v>1867</v>
      </c>
    </row>
    <row r="27" spans="1:10" x14ac:dyDescent="0.2">
      <c r="A27" s="15" t="s">
        <v>55</v>
      </c>
      <c r="B27" s="17">
        <v>1861</v>
      </c>
      <c r="C27" s="11">
        <f t="shared" si="0"/>
        <v>3648</v>
      </c>
      <c r="D27" s="11">
        <v>1878</v>
      </c>
      <c r="E27" s="16">
        <v>1770</v>
      </c>
      <c r="F27" s="14" t="s">
        <v>56</v>
      </c>
      <c r="G27" s="17">
        <v>760</v>
      </c>
      <c r="H27" s="11">
        <f t="shared" si="1"/>
        <v>1732</v>
      </c>
      <c r="I27" s="11">
        <v>875</v>
      </c>
      <c r="J27" s="11">
        <v>857</v>
      </c>
    </row>
    <row r="28" spans="1:10" x14ac:dyDescent="0.2">
      <c r="A28" s="15" t="s">
        <v>57</v>
      </c>
      <c r="B28" s="17">
        <v>1493</v>
      </c>
      <c r="C28" s="11">
        <f t="shared" si="0"/>
        <v>3260</v>
      </c>
      <c r="D28" s="11">
        <v>1622</v>
      </c>
      <c r="E28" s="16">
        <v>1638</v>
      </c>
      <c r="F28" s="14" t="s">
        <v>58</v>
      </c>
      <c r="G28" s="17">
        <v>1526</v>
      </c>
      <c r="H28" s="11">
        <f t="shared" si="1"/>
        <v>2847</v>
      </c>
      <c r="I28" s="11">
        <v>1458</v>
      </c>
      <c r="J28" s="11">
        <v>1389</v>
      </c>
    </row>
    <row r="29" spans="1:10" x14ac:dyDescent="0.2">
      <c r="A29" s="15" t="s">
        <v>59</v>
      </c>
      <c r="B29" s="17">
        <v>1756</v>
      </c>
      <c r="C29" s="11">
        <f t="shared" si="0"/>
        <v>3808</v>
      </c>
      <c r="D29" s="11">
        <v>1929</v>
      </c>
      <c r="E29" s="16">
        <v>1879</v>
      </c>
      <c r="F29" s="14" t="s">
        <v>60</v>
      </c>
      <c r="G29" s="17">
        <v>877</v>
      </c>
      <c r="H29" s="11">
        <f t="shared" si="1"/>
        <v>1544</v>
      </c>
      <c r="I29" s="11">
        <v>752</v>
      </c>
      <c r="J29" s="11">
        <v>792</v>
      </c>
    </row>
    <row r="30" spans="1:10" x14ac:dyDescent="0.2">
      <c r="A30" s="15" t="s">
        <v>61</v>
      </c>
      <c r="B30" s="17">
        <v>1827</v>
      </c>
      <c r="C30" s="11">
        <f t="shared" si="0"/>
        <v>3841</v>
      </c>
      <c r="D30" s="11">
        <v>1940</v>
      </c>
      <c r="E30" s="16">
        <v>1901</v>
      </c>
      <c r="F30" s="14" t="s">
        <v>62</v>
      </c>
      <c r="G30" s="18">
        <v>754</v>
      </c>
      <c r="H30" s="11">
        <f t="shared" si="1"/>
        <v>1597</v>
      </c>
      <c r="I30" s="11">
        <v>806</v>
      </c>
      <c r="J30" s="11">
        <v>791</v>
      </c>
    </row>
    <row r="31" spans="1:10" x14ac:dyDescent="0.2">
      <c r="A31" s="15" t="s">
        <v>63</v>
      </c>
      <c r="B31" s="17">
        <v>533</v>
      </c>
      <c r="C31" s="11">
        <f t="shared" si="0"/>
        <v>1234</v>
      </c>
      <c r="D31" s="11">
        <v>618</v>
      </c>
      <c r="E31" s="16">
        <v>616</v>
      </c>
      <c r="F31" s="14" t="s">
        <v>64</v>
      </c>
      <c r="G31" s="17">
        <v>995</v>
      </c>
      <c r="H31" s="11">
        <f t="shared" si="1"/>
        <v>2289</v>
      </c>
      <c r="I31" s="11">
        <v>1135</v>
      </c>
      <c r="J31" s="11">
        <v>1154</v>
      </c>
    </row>
    <row r="32" spans="1:10" x14ac:dyDescent="0.2">
      <c r="A32" s="15" t="s">
        <v>65</v>
      </c>
      <c r="B32" s="17">
        <v>292</v>
      </c>
      <c r="C32" s="11">
        <f t="shared" si="0"/>
        <v>635</v>
      </c>
      <c r="D32" s="11">
        <v>335</v>
      </c>
      <c r="E32" s="16">
        <v>300</v>
      </c>
      <c r="F32" s="14" t="s">
        <v>66</v>
      </c>
      <c r="G32" s="17">
        <v>442</v>
      </c>
      <c r="H32" s="11">
        <f t="shared" si="1"/>
        <v>891</v>
      </c>
      <c r="I32" s="11">
        <v>456</v>
      </c>
      <c r="J32" s="11">
        <v>435</v>
      </c>
    </row>
    <row r="33" spans="1:10" x14ac:dyDescent="0.2">
      <c r="A33" s="15" t="s">
        <v>67</v>
      </c>
      <c r="B33" s="17">
        <v>1868</v>
      </c>
      <c r="C33" s="11">
        <f t="shared" si="0"/>
        <v>4190</v>
      </c>
      <c r="D33" s="11">
        <v>2233</v>
      </c>
      <c r="E33" s="16">
        <v>1957</v>
      </c>
      <c r="F33" s="14" t="s">
        <v>68</v>
      </c>
      <c r="G33" s="18">
        <v>702</v>
      </c>
      <c r="H33" s="11">
        <f t="shared" si="1"/>
        <v>1492</v>
      </c>
      <c r="I33" s="11">
        <v>761</v>
      </c>
      <c r="J33" s="11">
        <v>731</v>
      </c>
    </row>
    <row r="34" spans="1:10" x14ac:dyDescent="0.2">
      <c r="A34" s="15" t="s">
        <v>69</v>
      </c>
      <c r="B34" s="17">
        <v>403</v>
      </c>
      <c r="C34" s="11">
        <f t="shared" si="0"/>
        <v>908</v>
      </c>
      <c r="D34" s="11">
        <v>480</v>
      </c>
      <c r="E34" s="16">
        <v>428</v>
      </c>
      <c r="F34" s="14" t="s">
        <v>70</v>
      </c>
      <c r="G34" s="17">
        <v>823</v>
      </c>
      <c r="H34" s="11">
        <f t="shared" si="1"/>
        <v>1623</v>
      </c>
      <c r="I34" s="11">
        <v>773</v>
      </c>
      <c r="J34" s="11">
        <v>850</v>
      </c>
    </row>
    <row r="35" spans="1:10" x14ac:dyDescent="0.2">
      <c r="A35" s="15" t="s">
        <v>71</v>
      </c>
      <c r="B35" s="11" t="s">
        <v>16</v>
      </c>
      <c r="C35" s="11" t="s">
        <v>16</v>
      </c>
      <c r="D35" s="11" t="s">
        <v>16</v>
      </c>
      <c r="E35" s="11" t="s">
        <v>16</v>
      </c>
      <c r="F35" s="14" t="s">
        <v>72</v>
      </c>
      <c r="G35" s="17">
        <v>770</v>
      </c>
      <c r="H35" s="11">
        <f t="shared" si="1"/>
        <v>1627</v>
      </c>
      <c r="I35" s="11">
        <v>861</v>
      </c>
      <c r="J35" s="11">
        <v>766</v>
      </c>
    </row>
    <row r="36" spans="1:10" x14ac:dyDescent="0.2">
      <c r="A36" s="15" t="s">
        <v>73</v>
      </c>
      <c r="B36" s="10">
        <v>395</v>
      </c>
      <c r="C36" s="11">
        <f t="shared" si="0"/>
        <v>886</v>
      </c>
      <c r="D36" s="11">
        <v>461</v>
      </c>
      <c r="E36" s="11">
        <v>425</v>
      </c>
      <c r="F36" s="14" t="s">
        <v>74</v>
      </c>
      <c r="G36" s="17">
        <v>1346</v>
      </c>
      <c r="H36" s="11">
        <f t="shared" si="1"/>
        <v>2879</v>
      </c>
      <c r="I36" s="11">
        <v>1347</v>
      </c>
      <c r="J36" s="11">
        <v>1532</v>
      </c>
    </row>
    <row r="37" spans="1:10" x14ac:dyDescent="0.2">
      <c r="A37" s="15" t="s">
        <v>75</v>
      </c>
      <c r="B37" s="11" t="s">
        <v>16</v>
      </c>
      <c r="C37" s="11" t="s">
        <v>16</v>
      </c>
      <c r="D37" s="11" t="s">
        <v>16</v>
      </c>
      <c r="E37" s="11" t="s">
        <v>16</v>
      </c>
      <c r="F37" s="14" t="s">
        <v>76</v>
      </c>
      <c r="G37" s="17">
        <v>1532</v>
      </c>
      <c r="H37" s="11">
        <f t="shared" si="1"/>
        <v>3355</v>
      </c>
      <c r="I37" s="11">
        <v>1569</v>
      </c>
      <c r="J37" s="11">
        <v>1786</v>
      </c>
    </row>
    <row r="38" spans="1:10" x14ac:dyDescent="0.2">
      <c r="A38" s="15" t="s">
        <v>77</v>
      </c>
      <c r="B38" s="11" t="s">
        <v>16</v>
      </c>
      <c r="C38" s="11" t="s">
        <v>16</v>
      </c>
      <c r="D38" s="11" t="s">
        <v>16</v>
      </c>
      <c r="E38" s="11" t="s">
        <v>16</v>
      </c>
      <c r="F38" s="19" t="s">
        <v>78</v>
      </c>
      <c r="G38" s="18">
        <v>281</v>
      </c>
      <c r="H38" s="11">
        <f t="shared" si="1"/>
        <v>890</v>
      </c>
      <c r="I38" s="11">
        <v>438</v>
      </c>
      <c r="J38" s="11">
        <v>452</v>
      </c>
    </row>
    <row r="39" spans="1:10" x14ac:dyDescent="0.2">
      <c r="A39" s="15" t="s">
        <v>79</v>
      </c>
      <c r="B39" s="10">
        <v>395</v>
      </c>
      <c r="C39" s="11">
        <f t="shared" si="0"/>
        <v>869</v>
      </c>
      <c r="D39" s="10">
        <v>465</v>
      </c>
      <c r="E39" s="10">
        <v>404</v>
      </c>
      <c r="F39" s="19" t="s">
        <v>80</v>
      </c>
      <c r="G39" s="17">
        <v>254</v>
      </c>
      <c r="H39" s="11">
        <f t="shared" si="1"/>
        <v>671</v>
      </c>
      <c r="I39" s="11">
        <v>321</v>
      </c>
      <c r="J39" s="11">
        <v>350</v>
      </c>
    </row>
    <row r="40" spans="1:10" x14ac:dyDescent="0.2">
      <c r="A40" s="15" t="s">
        <v>81</v>
      </c>
      <c r="B40" s="11" t="s">
        <v>16</v>
      </c>
      <c r="C40" s="11" t="s">
        <v>16</v>
      </c>
      <c r="D40" s="11" t="s">
        <v>16</v>
      </c>
      <c r="E40" s="11" t="s">
        <v>16</v>
      </c>
      <c r="F40" s="14" t="s">
        <v>82</v>
      </c>
      <c r="G40" s="17">
        <v>2529</v>
      </c>
      <c r="H40" s="11">
        <f t="shared" si="1"/>
        <v>5562</v>
      </c>
      <c r="I40" s="11">
        <v>2789</v>
      </c>
      <c r="J40" s="11">
        <v>2773</v>
      </c>
    </row>
    <row r="41" spans="1:10" x14ac:dyDescent="0.2">
      <c r="A41" s="15" t="s">
        <v>83</v>
      </c>
      <c r="B41" s="17">
        <v>9</v>
      </c>
      <c r="C41" s="11">
        <f t="shared" si="0"/>
        <v>16</v>
      </c>
      <c r="D41" s="11">
        <v>10</v>
      </c>
      <c r="E41" s="11">
        <v>6</v>
      </c>
      <c r="F41" s="14" t="s">
        <v>84</v>
      </c>
      <c r="G41" s="18">
        <v>926</v>
      </c>
      <c r="H41" s="11">
        <f t="shared" si="1"/>
        <v>2152</v>
      </c>
      <c r="I41" s="11">
        <v>1079</v>
      </c>
      <c r="J41" s="11">
        <v>1073</v>
      </c>
    </row>
    <row r="42" spans="1:10" x14ac:dyDescent="0.2">
      <c r="A42" s="15" t="s">
        <v>85</v>
      </c>
      <c r="B42" s="17">
        <v>715</v>
      </c>
      <c r="C42" s="11">
        <f t="shared" si="0"/>
        <v>1584</v>
      </c>
      <c r="D42" s="11">
        <v>799</v>
      </c>
      <c r="E42" s="16">
        <v>785</v>
      </c>
      <c r="F42" s="14" t="s">
        <v>86</v>
      </c>
      <c r="G42" s="17">
        <v>1048</v>
      </c>
      <c r="H42" s="11">
        <f t="shared" si="1"/>
        <v>2160</v>
      </c>
      <c r="I42" s="11">
        <v>1034</v>
      </c>
      <c r="J42" s="11">
        <v>1126</v>
      </c>
    </row>
    <row r="43" spans="1:10" x14ac:dyDescent="0.2">
      <c r="A43" s="15" t="s">
        <v>87</v>
      </c>
      <c r="B43" s="11" t="s">
        <v>16</v>
      </c>
      <c r="C43" s="11" t="s">
        <v>16</v>
      </c>
      <c r="D43" s="11" t="s">
        <v>16</v>
      </c>
      <c r="E43" s="11" t="s">
        <v>16</v>
      </c>
      <c r="F43" s="14" t="s">
        <v>88</v>
      </c>
      <c r="G43" s="17">
        <v>1059</v>
      </c>
      <c r="H43" s="11">
        <f t="shared" si="1"/>
        <v>2748</v>
      </c>
      <c r="I43" s="11">
        <v>1354</v>
      </c>
      <c r="J43" s="11">
        <v>1394</v>
      </c>
    </row>
    <row r="44" spans="1:10" x14ac:dyDescent="0.2">
      <c r="A44" s="15" t="s">
        <v>89</v>
      </c>
      <c r="B44" s="17">
        <v>5</v>
      </c>
      <c r="C44" s="11">
        <f t="shared" si="0"/>
        <v>10</v>
      </c>
      <c r="D44" s="11">
        <v>7</v>
      </c>
      <c r="E44" s="16">
        <v>3</v>
      </c>
      <c r="F44" s="14" t="s">
        <v>90</v>
      </c>
      <c r="G44" s="17">
        <v>1125</v>
      </c>
      <c r="H44" s="11">
        <f t="shared" si="1"/>
        <v>2885</v>
      </c>
      <c r="I44" s="11">
        <v>1437</v>
      </c>
      <c r="J44" s="11">
        <v>1448</v>
      </c>
    </row>
    <row r="45" spans="1:10" x14ac:dyDescent="0.2">
      <c r="A45" s="15" t="s">
        <v>91</v>
      </c>
      <c r="B45" s="17">
        <v>416</v>
      </c>
      <c r="C45" s="11">
        <f t="shared" si="0"/>
        <v>939</v>
      </c>
      <c r="D45" s="11">
        <v>518</v>
      </c>
      <c r="E45" s="16">
        <v>421</v>
      </c>
      <c r="F45" s="20" t="s">
        <v>92</v>
      </c>
      <c r="G45" s="11" t="s">
        <v>16</v>
      </c>
      <c r="H45" s="11" t="s">
        <v>16</v>
      </c>
      <c r="I45" s="11" t="s">
        <v>16</v>
      </c>
      <c r="J45" s="11" t="s">
        <v>16</v>
      </c>
    </row>
    <row r="46" spans="1:10" x14ac:dyDescent="0.2">
      <c r="A46" s="15" t="s">
        <v>93</v>
      </c>
      <c r="B46" s="11" t="s">
        <v>16</v>
      </c>
      <c r="C46" s="11" t="s">
        <v>16</v>
      </c>
      <c r="D46" s="11" t="s">
        <v>16</v>
      </c>
      <c r="E46" s="11" t="s">
        <v>16</v>
      </c>
      <c r="F46" s="20" t="s">
        <v>94</v>
      </c>
      <c r="G46" s="18">
        <v>64</v>
      </c>
      <c r="H46" s="11">
        <f t="shared" si="1"/>
        <v>178</v>
      </c>
      <c r="I46" s="11">
        <v>94</v>
      </c>
      <c r="J46" s="11">
        <v>84</v>
      </c>
    </row>
    <row r="47" spans="1:10" x14ac:dyDescent="0.2">
      <c r="A47" s="15" t="s">
        <v>95</v>
      </c>
      <c r="B47" s="11">
        <v>5</v>
      </c>
      <c r="C47" s="11">
        <f t="shared" si="0"/>
        <v>8</v>
      </c>
      <c r="D47" s="11">
        <v>4</v>
      </c>
      <c r="E47" s="11">
        <v>4</v>
      </c>
      <c r="F47" s="20" t="s">
        <v>96</v>
      </c>
      <c r="G47" s="11" t="s">
        <v>16</v>
      </c>
      <c r="H47" s="11" t="s">
        <v>16</v>
      </c>
      <c r="I47" s="11" t="s">
        <v>16</v>
      </c>
      <c r="J47" s="11" t="s">
        <v>16</v>
      </c>
    </row>
    <row r="48" spans="1:10" x14ac:dyDescent="0.2">
      <c r="A48" s="15" t="s">
        <v>97</v>
      </c>
      <c r="B48" s="17">
        <v>346</v>
      </c>
      <c r="C48" s="11">
        <f t="shared" si="0"/>
        <v>737</v>
      </c>
      <c r="D48" s="11">
        <v>379</v>
      </c>
      <c r="E48" s="16">
        <v>358</v>
      </c>
      <c r="F48" s="20" t="s">
        <v>98</v>
      </c>
      <c r="G48" s="11" t="s">
        <v>16</v>
      </c>
      <c r="H48" s="11" t="s">
        <v>16</v>
      </c>
      <c r="I48" s="11" t="s">
        <v>16</v>
      </c>
      <c r="J48" s="11" t="s">
        <v>16</v>
      </c>
    </row>
    <row r="49" spans="1:10" x14ac:dyDescent="0.2">
      <c r="A49" s="15" t="s">
        <v>99</v>
      </c>
      <c r="B49" s="11" t="s">
        <v>16</v>
      </c>
      <c r="C49" s="11" t="s">
        <v>16</v>
      </c>
      <c r="D49" s="11" t="s">
        <v>16</v>
      </c>
      <c r="E49" s="11" t="s">
        <v>16</v>
      </c>
      <c r="F49" s="20"/>
      <c r="G49" s="11"/>
      <c r="H49" s="11"/>
      <c r="I49" s="11"/>
      <c r="J49" s="11"/>
    </row>
    <row r="50" spans="1:10" x14ac:dyDescent="0.2">
      <c r="A50" s="15" t="s">
        <v>100</v>
      </c>
      <c r="B50" s="10">
        <v>543</v>
      </c>
      <c r="C50" s="11">
        <f t="shared" si="0"/>
        <v>1092</v>
      </c>
      <c r="D50" s="11">
        <v>567</v>
      </c>
      <c r="E50" s="16">
        <v>525</v>
      </c>
      <c r="F50" s="20"/>
      <c r="G50" s="21"/>
      <c r="H50" s="11"/>
      <c r="I50" s="11"/>
      <c r="J50" s="11"/>
    </row>
    <row r="51" spans="1:10" x14ac:dyDescent="0.2">
      <c r="A51" s="15" t="s">
        <v>101</v>
      </c>
      <c r="B51" s="11" t="s">
        <v>16</v>
      </c>
      <c r="C51" s="11" t="s">
        <v>16</v>
      </c>
      <c r="D51" s="11" t="s">
        <v>16</v>
      </c>
      <c r="E51" s="11" t="s">
        <v>16</v>
      </c>
      <c r="F51" s="14"/>
      <c r="G51" s="11"/>
      <c r="H51" s="11"/>
      <c r="I51" s="11"/>
      <c r="J51" s="11"/>
    </row>
    <row r="52" spans="1:10" x14ac:dyDescent="0.2">
      <c r="A52" s="15" t="s">
        <v>102</v>
      </c>
      <c r="B52" s="17">
        <v>7</v>
      </c>
      <c r="C52" s="11">
        <f t="shared" si="0"/>
        <v>14</v>
      </c>
      <c r="D52" s="11">
        <v>3</v>
      </c>
      <c r="E52" s="16">
        <v>11</v>
      </c>
      <c r="F52" s="14"/>
      <c r="G52" s="11"/>
      <c r="H52" s="11"/>
      <c r="I52" s="11"/>
      <c r="J52" s="11"/>
    </row>
    <row r="53" spans="1:10" x14ac:dyDescent="0.2">
      <c r="A53" s="15" t="s">
        <v>103</v>
      </c>
      <c r="B53" s="17">
        <v>425</v>
      </c>
      <c r="C53" s="11">
        <f t="shared" si="0"/>
        <v>839</v>
      </c>
      <c r="D53" s="11">
        <v>425</v>
      </c>
      <c r="E53" s="16">
        <v>414</v>
      </c>
      <c r="F53" s="22" t="s">
        <v>104</v>
      </c>
      <c r="G53" s="11">
        <v>68585</v>
      </c>
      <c r="H53" s="11">
        <f>SUM(I53:J53)</f>
        <v>142242</v>
      </c>
      <c r="I53" s="11">
        <v>71667</v>
      </c>
      <c r="J53" s="11">
        <v>70575</v>
      </c>
    </row>
    <row r="54" spans="1:10" x14ac:dyDescent="0.2">
      <c r="A54" s="15" t="s">
        <v>105</v>
      </c>
      <c r="B54" s="17">
        <v>873</v>
      </c>
      <c r="C54" s="11">
        <f t="shared" si="0"/>
        <v>1998</v>
      </c>
      <c r="D54" s="11">
        <v>1022</v>
      </c>
      <c r="E54" s="16">
        <v>976</v>
      </c>
      <c r="F54" s="14"/>
      <c r="G54" s="11"/>
      <c r="H54" s="11"/>
      <c r="I54" s="11"/>
      <c r="J54" s="11"/>
    </row>
    <row r="55" spans="1:10" x14ac:dyDescent="0.2">
      <c r="A55" s="15" t="s">
        <v>106</v>
      </c>
      <c r="B55" s="17">
        <v>972</v>
      </c>
      <c r="C55" s="11">
        <f t="shared" si="0"/>
        <v>2162</v>
      </c>
      <c r="D55" s="11">
        <v>1089</v>
      </c>
      <c r="E55" s="16">
        <v>1073</v>
      </c>
      <c r="F55" s="22" t="s">
        <v>107</v>
      </c>
      <c r="G55" s="11"/>
      <c r="H55" s="11"/>
      <c r="I55" s="11"/>
      <c r="J55" s="11"/>
    </row>
    <row r="56" spans="1:10" x14ac:dyDescent="0.2">
      <c r="A56" s="15" t="s">
        <v>108</v>
      </c>
      <c r="B56" s="17">
        <v>5566</v>
      </c>
      <c r="C56" s="11">
        <f t="shared" si="0"/>
        <v>9074</v>
      </c>
      <c r="D56" s="11">
        <v>4577</v>
      </c>
      <c r="E56" s="16">
        <v>4497</v>
      </c>
      <c r="F56" s="14" t="s">
        <v>109</v>
      </c>
      <c r="G56" s="11">
        <v>9094</v>
      </c>
      <c r="H56" s="11">
        <f>SUM(I56:J56)</f>
        <v>14795</v>
      </c>
      <c r="I56" s="11">
        <v>7411</v>
      </c>
      <c r="J56" s="11">
        <v>7384</v>
      </c>
    </row>
    <row r="57" spans="1:10" x14ac:dyDescent="0.2">
      <c r="A57" s="15" t="s">
        <v>110</v>
      </c>
      <c r="B57" s="17">
        <v>3989</v>
      </c>
      <c r="C57" s="11">
        <f t="shared" si="0"/>
        <v>6937</v>
      </c>
      <c r="D57" s="11">
        <v>3375</v>
      </c>
      <c r="E57" s="16">
        <v>3562</v>
      </c>
      <c r="F57" s="14" t="s">
        <v>111</v>
      </c>
      <c r="G57" s="11">
        <v>2462</v>
      </c>
      <c r="H57" s="11">
        <f>SUM(I57:J57)</f>
        <v>5304</v>
      </c>
      <c r="I57" s="11">
        <v>2543</v>
      </c>
      <c r="J57" s="11">
        <v>2761</v>
      </c>
    </row>
    <row r="58" spans="1:10" x14ac:dyDescent="0.2">
      <c r="A58" s="15" t="s">
        <v>112</v>
      </c>
      <c r="B58" s="17">
        <v>142</v>
      </c>
      <c r="C58" s="11">
        <f t="shared" si="0"/>
        <v>272</v>
      </c>
      <c r="D58" s="11">
        <v>155</v>
      </c>
      <c r="E58" s="16">
        <v>117</v>
      </c>
      <c r="F58" s="14" t="s">
        <v>113</v>
      </c>
      <c r="G58" s="11">
        <v>2863</v>
      </c>
      <c r="H58" s="11">
        <f>SUM(I58:J58)</f>
        <v>6189</v>
      </c>
      <c r="I58" s="11">
        <v>2895</v>
      </c>
      <c r="J58" s="11">
        <v>3294</v>
      </c>
    </row>
    <row r="59" spans="1:10" x14ac:dyDescent="0.2">
      <c r="A59" s="15" t="s">
        <v>114</v>
      </c>
      <c r="B59" s="17">
        <v>157</v>
      </c>
      <c r="C59" s="11">
        <f t="shared" si="0"/>
        <v>335</v>
      </c>
      <c r="D59" s="11">
        <v>165</v>
      </c>
      <c r="E59" s="16">
        <v>170</v>
      </c>
      <c r="F59" s="14"/>
      <c r="G59" s="11"/>
      <c r="H59" s="11"/>
      <c r="I59" s="11"/>
      <c r="J59" s="11"/>
    </row>
    <row r="60" spans="1:10" x14ac:dyDescent="0.2">
      <c r="A60" s="15" t="s">
        <v>115</v>
      </c>
      <c r="B60" s="17">
        <v>73</v>
      </c>
      <c r="C60" s="11">
        <f t="shared" si="0"/>
        <v>180</v>
      </c>
      <c r="D60" s="11">
        <v>85</v>
      </c>
      <c r="E60" s="16">
        <v>95</v>
      </c>
      <c r="F60" s="14" t="s">
        <v>116</v>
      </c>
      <c r="G60" s="11">
        <v>19860</v>
      </c>
      <c r="H60" s="11">
        <f>SUM(I60:J60)</f>
        <v>42089</v>
      </c>
      <c r="I60" s="11">
        <v>20972</v>
      </c>
      <c r="J60" s="11">
        <v>21117</v>
      </c>
    </row>
    <row r="61" spans="1:10" x14ac:dyDescent="0.2">
      <c r="A61" s="15" t="s">
        <v>117</v>
      </c>
      <c r="B61" s="17">
        <v>489</v>
      </c>
      <c r="C61" s="11">
        <f t="shared" si="0"/>
        <v>1120</v>
      </c>
      <c r="D61" s="11">
        <v>567</v>
      </c>
      <c r="E61" s="16">
        <v>553</v>
      </c>
      <c r="F61" s="14" t="s">
        <v>118</v>
      </c>
      <c r="G61" s="11">
        <v>23001</v>
      </c>
      <c r="H61" s="11">
        <f>SUM(I61:J61)</f>
        <v>48203</v>
      </c>
      <c r="I61" s="11">
        <v>24613</v>
      </c>
      <c r="J61" s="11">
        <v>23590</v>
      </c>
    </row>
    <row r="62" spans="1:10" x14ac:dyDescent="0.2">
      <c r="A62" s="23" t="s">
        <v>119</v>
      </c>
      <c r="B62" s="24">
        <v>11</v>
      </c>
      <c r="C62" s="25">
        <f t="shared" si="0"/>
        <v>19</v>
      </c>
      <c r="D62" s="25">
        <v>12</v>
      </c>
      <c r="E62" s="26">
        <v>7</v>
      </c>
      <c r="F62" s="27" t="s">
        <v>120</v>
      </c>
      <c r="G62" s="25">
        <v>25724</v>
      </c>
      <c r="H62" s="25">
        <f>SUM(I62:J62)</f>
        <v>51950</v>
      </c>
      <c r="I62" s="25">
        <v>26082</v>
      </c>
      <c r="J62" s="25">
        <v>25868</v>
      </c>
    </row>
    <row r="63" spans="1:10" x14ac:dyDescent="0.2">
      <c r="A63" s="28" t="s">
        <v>121</v>
      </c>
      <c r="B63" s="29"/>
      <c r="C63" s="29"/>
      <c r="D63" s="29"/>
      <c r="E63" s="29"/>
      <c r="F63" s="29"/>
      <c r="G63" s="30"/>
      <c r="H63" s="30"/>
      <c r="I63" s="30"/>
      <c r="J63" s="30"/>
    </row>
    <row r="65" spans="2:10" x14ac:dyDescent="0.2">
      <c r="B65" s="31"/>
      <c r="C65" s="31"/>
      <c r="D65" s="31"/>
      <c r="E65" s="31"/>
      <c r="F65" s="32"/>
      <c r="G65" s="32"/>
      <c r="H65" s="32"/>
      <c r="I65" s="32"/>
      <c r="J65" s="32"/>
    </row>
    <row r="66" spans="2:10" x14ac:dyDescent="0.2">
      <c r="B66" s="32"/>
      <c r="D66" s="32"/>
      <c r="F66" s="32"/>
      <c r="I66" s="33"/>
    </row>
    <row r="67" spans="2:10" x14ac:dyDescent="0.2">
      <c r="B67" s="32"/>
      <c r="D67" s="32"/>
      <c r="F67" s="32"/>
      <c r="H67" s="32"/>
      <c r="I67" s="33"/>
      <c r="J67" s="33"/>
    </row>
    <row r="68" spans="2:10" x14ac:dyDescent="0.2">
      <c r="B68" s="32"/>
      <c r="D68" s="32"/>
      <c r="F68" s="32"/>
      <c r="G68" s="33"/>
      <c r="I68" s="33"/>
      <c r="J68" s="33"/>
    </row>
    <row r="69" spans="2:10" x14ac:dyDescent="0.2">
      <c r="B69" s="32"/>
      <c r="D69" s="32"/>
      <c r="F69" s="32"/>
      <c r="G69" s="33"/>
      <c r="H69" s="33"/>
      <c r="I69" s="33"/>
      <c r="J69" s="33"/>
    </row>
    <row r="70" spans="2:10" x14ac:dyDescent="0.2">
      <c r="B70" s="32"/>
      <c r="D70" s="32"/>
      <c r="F70" s="32"/>
      <c r="H70" s="33"/>
      <c r="I70" s="33"/>
    </row>
    <row r="71" spans="2:10" x14ac:dyDescent="0.2">
      <c r="B71" s="32"/>
      <c r="D71" s="32"/>
      <c r="F71" s="34"/>
      <c r="H71" s="33"/>
      <c r="I71" s="33"/>
      <c r="J71" s="33"/>
    </row>
    <row r="72" spans="2:10" x14ac:dyDescent="0.2">
      <c r="B72" s="34"/>
      <c r="D72" s="34"/>
      <c r="F72" s="34"/>
    </row>
    <row r="73" spans="2:10" x14ac:dyDescent="0.2">
      <c r="B73" s="34"/>
      <c r="D73" s="32"/>
      <c r="F73" s="32"/>
    </row>
    <row r="74" spans="2:10" x14ac:dyDescent="0.2">
      <c r="B74" s="32"/>
      <c r="D74" s="32"/>
    </row>
    <row r="75" spans="2:10" x14ac:dyDescent="0.2">
      <c r="D75" s="33"/>
    </row>
    <row r="76" spans="2:10" x14ac:dyDescent="0.2">
      <c r="D76" s="33"/>
    </row>
    <row r="77" spans="2:10" x14ac:dyDescent="0.2">
      <c r="D77" s="33"/>
    </row>
    <row r="81" spans="4:4" x14ac:dyDescent="0.2">
      <c r="D81" s="33"/>
    </row>
    <row r="82" spans="4:4" x14ac:dyDescent="0.2">
      <c r="D82" s="33"/>
    </row>
    <row r="83" spans="4:4" x14ac:dyDescent="0.2">
      <c r="D83" s="33"/>
    </row>
    <row r="84" spans="4:4" x14ac:dyDescent="0.2">
      <c r="D84" s="33"/>
    </row>
    <row r="87" spans="4:4" x14ac:dyDescent="0.2">
      <c r="D87" s="33"/>
    </row>
  </sheetData>
  <mergeCells count="1">
    <mergeCell ref="B1:J1"/>
  </mergeCells>
  <phoneticPr fontId="2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70" zoomScaleSheetLayoutView="100" workbookViewId="0"/>
  </sheetViews>
  <sheetFormatPr defaultColWidth="18.33203125" defaultRowHeight="13.2" x14ac:dyDescent="0.2"/>
  <cols>
    <col min="1" max="1" width="8.109375" style="2" customWidth="1"/>
    <col min="2" max="2" width="18.33203125" style="2" customWidth="1"/>
    <col min="3" max="5" width="8.77734375" style="2" customWidth="1"/>
    <col min="6" max="6" width="18.33203125" style="2" customWidth="1"/>
    <col min="7" max="9" width="8.77734375" style="2" customWidth="1"/>
    <col min="10" max="236" width="9" style="2" customWidth="1"/>
    <col min="237" max="237" width="8.109375" style="2" customWidth="1"/>
    <col min="238" max="16384" width="18.33203125" style="2"/>
  </cols>
  <sheetData>
    <row r="1" spans="1:9" x14ac:dyDescent="0.2">
      <c r="A1" s="1" t="s">
        <v>0</v>
      </c>
      <c r="B1" s="1"/>
      <c r="C1" s="50" t="s">
        <v>122</v>
      </c>
      <c r="D1" s="50"/>
      <c r="E1" s="50"/>
      <c r="F1" s="50"/>
      <c r="G1" s="50"/>
      <c r="H1" s="50"/>
      <c r="I1" s="50"/>
    </row>
    <row r="2" spans="1:9" x14ac:dyDescent="0.2">
      <c r="A2" s="29"/>
      <c r="B2" s="3"/>
      <c r="C2" s="3"/>
      <c r="D2" s="3"/>
      <c r="E2" s="3"/>
      <c r="F2" s="3"/>
      <c r="G2" s="3"/>
      <c r="H2" s="3"/>
      <c r="I2" s="4" t="str">
        <f>'[1]R６．11．１（総人口）　'!J2</f>
        <v>令和６年11月１日現在</v>
      </c>
    </row>
    <row r="3" spans="1:9" x14ac:dyDescent="0.2">
      <c r="A3" s="29"/>
      <c r="B3" s="5" t="s">
        <v>3</v>
      </c>
      <c r="C3" s="6" t="s">
        <v>5</v>
      </c>
      <c r="D3" s="6" t="s">
        <v>6</v>
      </c>
      <c r="E3" s="7" t="s">
        <v>7</v>
      </c>
      <c r="F3" s="8" t="s">
        <v>3</v>
      </c>
      <c r="G3" s="6" t="s">
        <v>5</v>
      </c>
      <c r="H3" s="6" t="s">
        <v>6</v>
      </c>
      <c r="I3" s="7" t="s">
        <v>7</v>
      </c>
    </row>
    <row r="4" spans="1:9" x14ac:dyDescent="0.2">
      <c r="A4" s="29"/>
      <c r="B4" s="9" t="s">
        <v>8</v>
      </c>
      <c r="C4" s="11">
        <f>SUM(D4:E4)</f>
        <v>1811</v>
      </c>
      <c r="D4" s="12">
        <v>903</v>
      </c>
      <c r="E4" s="13">
        <v>908</v>
      </c>
      <c r="F4" s="14" t="s">
        <v>9</v>
      </c>
      <c r="G4" s="11">
        <f>SUM(H4:I4)</f>
        <v>351</v>
      </c>
      <c r="H4" s="12">
        <v>158</v>
      </c>
      <c r="I4" s="35">
        <v>193</v>
      </c>
    </row>
    <row r="5" spans="1:9" x14ac:dyDescent="0.2">
      <c r="A5" s="29"/>
      <c r="B5" s="15" t="s">
        <v>10</v>
      </c>
      <c r="C5" s="11">
        <f t="shared" ref="C5:C62" si="0">SUM(D5:E5)</f>
        <v>288</v>
      </c>
      <c r="D5" s="11">
        <v>133</v>
      </c>
      <c r="E5" s="16">
        <v>155</v>
      </c>
      <c r="F5" s="14" t="s">
        <v>11</v>
      </c>
      <c r="G5" s="11">
        <f t="shared" ref="G5:G46" si="1">SUM(H5:I5)</f>
        <v>1245</v>
      </c>
      <c r="H5" s="11">
        <v>654</v>
      </c>
      <c r="I5" s="11">
        <v>591</v>
      </c>
    </row>
    <row r="6" spans="1:9" x14ac:dyDescent="0.2">
      <c r="A6" s="29"/>
      <c r="B6" s="15" t="s">
        <v>12</v>
      </c>
      <c r="C6" s="11">
        <f t="shared" si="0"/>
        <v>243</v>
      </c>
      <c r="D6" s="11">
        <v>119</v>
      </c>
      <c r="E6" s="16">
        <v>124</v>
      </c>
      <c r="F6" s="14" t="s">
        <v>13</v>
      </c>
      <c r="G6" s="11">
        <f t="shared" si="1"/>
        <v>1125</v>
      </c>
      <c r="H6" s="11">
        <v>560</v>
      </c>
      <c r="I6" s="11">
        <v>565</v>
      </c>
    </row>
    <row r="7" spans="1:9" x14ac:dyDescent="0.2">
      <c r="A7" s="29"/>
      <c r="B7" s="15" t="s">
        <v>14</v>
      </c>
      <c r="C7" s="11">
        <f t="shared" si="0"/>
        <v>313</v>
      </c>
      <c r="D7" s="11">
        <v>156</v>
      </c>
      <c r="E7" s="16">
        <v>157</v>
      </c>
      <c r="F7" s="14" t="s">
        <v>15</v>
      </c>
      <c r="G7" s="11" t="s">
        <v>16</v>
      </c>
      <c r="H7" s="11" t="s">
        <v>16</v>
      </c>
      <c r="I7" s="11" t="s">
        <v>16</v>
      </c>
    </row>
    <row r="8" spans="1:9" x14ac:dyDescent="0.2">
      <c r="A8" s="29"/>
      <c r="B8" s="15" t="s">
        <v>17</v>
      </c>
      <c r="C8" s="11">
        <f t="shared" si="0"/>
        <v>193</v>
      </c>
      <c r="D8" s="11">
        <v>84</v>
      </c>
      <c r="E8" s="16">
        <v>109</v>
      </c>
      <c r="F8" s="14" t="s">
        <v>18</v>
      </c>
      <c r="G8" s="11">
        <f t="shared" si="1"/>
        <v>1532</v>
      </c>
      <c r="H8" s="11">
        <v>749</v>
      </c>
      <c r="I8" s="11">
        <v>783</v>
      </c>
    </row>
    <row r="9" spans="1:9" x14ac:dyDescent="0.2">
      <c r="A9" s="29"/>
      <c r="B9" s="15" t="s">
        <v>19</v>
      </c>
      <c r="C9" s="11">
        <f t="shared" si="0"/>
        <v>22</v>
      </c>
      <c r="D9" s="11">
        <v>12</v>
      </c>
      <c r="E9" s="16">
        <v>10</v>
      </c>
      <c r="F9" s="14" t="s">
        <v>20</v>
      </c>
      <c r="G9" s="11">
        <f t="shared" si="1"/>
        <v>15</v>
      </c>
      <c r="H9" s="11">
        <v>11</v>
      </c>
      <c r="I9" s="11">
        <v>4</v>
      </c>
    </row>
    <row r="10" spans="1:9" x14ac:dyDescent="0.2">
      <c r="A10" s="29"/>
      <c r="B10" s="15" t="s">
        <v>21</v>
      </c>
      <c r="C10" s="11">
        <f t="shared" si="0"/>
        <v>330</v>
      </c>
      <c r="D10" s="11">
        <v>164</v>
      </c>
      <c r="E10" s="16">
        <v>166</v>
      </c>
      <c r="F10" s="14" t="s">
        <v>22</v>
      </c>
      <c r="G10" s="11">
        <f t="shared" si="1"/>
        <v>690</v>
      </c>
      <c r="H10" s="11">
        <v>342</v>
      </c>
      <c r="I10" s="11">
        <v>348</v>
      </c>
    </row>
    <row r="11" spans="1:9" x14ac:dyDescent="0.2">
      <c r="A11" s="29"/>
      <c r="B11" s="15" t="s">
        <v>23</v>
      </c>
      <c r="C11" s="11">
        <f t="shared" si="0"/>
        <v>158</v>
      </c>
      <c r="D11" s="11">
        <v>80</v>
      </c>
      <c r="E11" s="16">
        <v>78</v>
      </c>
      <c r="F11" s="14" t="s">
        <v>24</v>
      </c>
      <c r="G11" s="11">
        <f t="shared" si="1"/>
        <v>945</v>
      </c>
      <c r="H11" s="11">
        <v>498</v>
      </c>
      <c r="I11" s="36">
        <v>447</v>
      </c>
    </row>
    <row r="12" spans="1:9" x14ac:dyDescent="0.2">
      <c r="A12" s="29"/>
      <c r="B12" s="15" t="s">
        <v>25</v>
      </c>
      <c r="C12" s="11">
        <f t="shared" si="0"/>
        <v>502</v>
      </c>
      <c r="D12" s="11">
        <v>261</v>
      </c>
      <c r="E12" s="16">
        <v>241</v>
      </c>
      <c r="F12" s="14" t="s">
        <v>26</v>
      </c>
      <c r="G12" s="11">
        <f t="shared" si="1"/>
        <v>1484</v>
      </c>
      <c r="H12" s="11">
        <v>769</v>
      </c>
      <c r="I12" s="36">
        <v>715</v>
      </c>
    </row>
    <row r="13" spans="1:9" x14ac:dyDescent="0.2">
      <c r="A13" s="29"/>
      <c r="B13" s="15" t="s">
        <v>27</v>
      </c>
      <c r="C13" s="11">
        <f t="shared" si="0"/>
        <v>2363</v>
      </c>
      <c r="D13" s="11">
        <v>1181</v>
      </c>
      <c r="E13" s="16">
        <v>1182</v>
      </c>
      <c r="F13" s="14" t="s">
        <v>28</v>
      </c>
      <c r="G13" s="11">
        <f t="shared" si="1"/>
        <v>549</v>
      </c>
      <c r="H13" s="11">
        <v>288</v>
      </c>
      <c r="I13" s="36">
        <v>261</v>
      </c>
    </row>
    <row r="14" spans="1:9" x14ac:dyDescent="0.2">
      <c r="A14" s="29"/>
      <c r="B14" s="15" t="s">
        <v>29</v>
      </c>
      <c r="C14" s="11">
        <f t="shared" si="0"/>
        <v>434</v>
      </c>
      <c r="D14" s="11">
        <v>214</v>
      </c>
      <c r="E14" s="16">
        <v>220</v>
      </c>
      <c r="F14" s="14" t="s">
        <v>30</v>
      </c>
      <c r="G14" s="11">
        <f t="shared" si="1"/>
        <v>1387</v>
      </c>
      <c r="H14" s="11">
        <v>702</v>
      </c>
      <c r="I14" s="36">
        <v>685</v>
      </c>
    </row>
    <row r="15" spans="1:9" x14ac:dyDescent="0.2">
      <c r="A15" s="29"/>
      <c r="B15" s="15" t="s">
        <v>31</v>
      </c>
      <c r="C15" s="11">
        <f t="shared" si="0"/>
        <v>924</v>
      </c>
      <c r="D15" s="11">
        <v>470</v>
      </c>
      <c r="E15" s="16">
        <v>454</v>
      </c>
      <c r="F15" s="14" t="s">
        <v>32</v>
      </c>
      <c r="G15" s="11">
        <f t="shared" si="1"/>
        <v>922</v>
      </c>
      <c r="H15" s="11">
        <v>502</v>
      </c>
      <c r="I15" s="36">
        <v>420</v>
      </c>
    </row>
    <row r="16" spans="1:9" x14ac:dyDescent="0.2">
      <c r="A16" s="29"/>
      <c r="B16" s="15" t="s">
        <v>33</v>
      </c>
      <c r="C16" s="11">
        <f t="shared" si="0"/>
        <v>64</v>
      </c>
      <c r="D16" s="11">
        <v>34</v>
      </c>
      <c r="E16" s="16">
        <v>30</v>
      </c>
      <c r="F16" s="14" t="s">
        <v>34</v>
      </c>
      <c r="G16" s="11">
        <f t="shared" si="1"/>
        <v>1513</v>
      </c>
      <c r="H16" s="11">
        <v>808</v>
      </c>
      <c r="I16" s="36">
        <v>705</v>
      </c>
    </row>
    <row r="17" spans="1:9" x14ac:dyDescent="0.2">
      <c r="A17" s="29"/>
      <c r="B17" s="15" t="s">
        <v>35</v>
      </c>
      <c r="C17" s="11">
        <f t="shared" si="0"/>
        <v>270</v>
      </c>
      <c r="D17" s="11">
        <v>134</v>
      </c>
      <c r="E17" s="16">
        <v>136</v>
      </c>
      <c r="F17" s="14" t="s">
        <v>36</v>
      </c>
      <c r="G17" s="11">
        <f t="shared" si="1"/>
        <v>1093</v>
      </c>
      <c r="H17" s="11">
        <v>564</v>
      </c>
      <c r="I17" s="11">
        <v>529</v>
      </c>
    </row>
    <row r="18" spans="1:9" x14ac:dyDescent="0.2">
      <c r="A18" s="29"/>
      <c r="B18" s="15" t="s">
        <v>37</v>
      </c>
      <c r="C18" s="11">
        <f t="shared" si="0"/>
        <v>194</v>
      </c>
      <c r="D18" s="11">
        <v>101</v>
      </c>
      <c r="E18" s="16">
        <v>93</v>
      </c>
      <c r="F18" s="14" t="s">
        <v>38</v>
      </c>
      <c r="G18" s="11">
        <f t="shared" si="1"/>
        <v>160</v>
      </c>
      <c r="H18" s="11">
        <v>72</v>
      </c>
      <c r="I18" s="11">
        <v>88</v>
      </c>
    </row>
    <row r="19" spans="1:9" x14ac:dyDescent="0.2">
      <c r="A19" s="29"/>
      <c r="B19" s="15" t="s">
        <v>39</v>
      </c>
      <c r="C19" s="11">
        <f t="shared" si="0"/>
        <v>469</v>
      </c>
      <c r="D19" s="11">
        <v>225</v>
      </c>
      <c r="E19" s="16">
        <v>244</v>
      </c>
      <c r="F19" s="14" t="s">
        <v>40</v>
      </c>
      <c r="G19" s="11">
        <f t="shared" si="1"/>
        <v>257</v>
      </c>
      <c r="H19" s="11">
        <v>135</v>
      </c>
      <c r="I19" s="11">
        <v>122</v>
      </c>
    </row>
    <row r="20" spans="1:9" x14ac:dyDescent="0.2">
      <c r="A20" s="29"/>
      <c r="B20" s="15" t="s">
        <v>41</v>
      </c>
      <c r="C20" s="11">
        <f t="shared" si="0"/>
        <v>2687</v>
      </c>
      <c r="D20" s="11">
        <v>1341</v>
      </c>
      <c r="E20" s="16">
        <v>1346</v>
      </c>
      <c r="F20" s="14" t="s">
        <v>42</v>
      </c>
      <c r="G20" s="11">
        <f t="shared" si="1"/>
        <v>1717</v>
      </c>
      <c r="H20" s="11">
        <v>906</v>
      </c>
      <c r="I20" s="11">
        <v>811</v>
      </c>
    </row>
    <row r="21" spans="1:9" x14ac:dyDescent="0.2">
      <c r="A21" s="29"/>
      <c r="B21" s="15" t="s">
        <v>43</v>
      </c>
      <c r="C21" s="11">
        <f t="shared" si="0"/>
        <v>3053</v>
      </c>
      <c r="D21" s="11">
        <v>1550</v>
      </c>
      <c r="E21" s="16">
        <v>1503</v>
      </c>
      <c r="F21" s="14" t="s">
        <v>44</v>
      </c>
      <c r="G21" s="11">
        <f t="shared" si="1"/>
        <v>2089</v>
      </c>
      <c r="H21" s="11">
        <v>1056</v>
      </c>
      <c r="I21" s="11">
        <v>1033</v>
      </c>
    </row>
    <row r="22" spans="1:9" x14ac:dyDescent="0.2">
      <c r="A22" s="29"/>
      <c r="B22" s="15" t="s">
        <v>45</v>
      </c>
      <c r="C22" s="11">
        <f t="shared" si="0"/>
        <v>2640</v>
      </c>
      <c r="D22" s="11">
        <v>1389</v>
      </c>
      <c r="E22" s="16">
        <v>1251</v>
      </c>
      <c r="F22" s="14" t="s">
        <v>46</v>
      </c>
      <c r="G22" s="11">
        <f t="shared" si="1"/>
        <v>2677</v>
      </c>
      <c r="H22" s="11">
        <v>1296</v>
      </c>
      <c r="I22" s="11">
        <v>1381</v>
      </c>
    </row>
    <row r="23" spans="1:9" x14ac:dyDescent="0.2">
      <c r="A23" s="29"/>
      <c r="B23" s="15" t="s">
        <v>47</v>
      </c>
      <c r="C23" s="11">
        <f t="shared" si="0"/>
        <v>2303</v>
      </c>
      <c r="D23" s="11">
        <v>1188</v>
      </c>
      <c r="E23" s="16">
        <v>1115</v>
      </c>
      <c r="F23" s="14" t="s">
        <v>48</v>
      </c>
      <c r="G23" s="11">
        <f t="shared" si="1"/>
        <v>1719</v>
      </c>
      <c r="H23" s="11">
        <v>844</v>
      </c>
      <c r="I23" s="11">
        <v>875</v>
      </c>
    </row>
    <row r="24" spans="1:9" x14ac:dyDescent="0.2">
      <c r="A24" s="29"/>
      <c r="B24" s="15" t="s">
        <v>49</v>
      </c>
      <c r="C24" s="11">
        <f t="shared" si="0"/>
        <v>905</v>
      </c>
      <c r="D24" s="11">
        <v>465</v>
      </c>
      <c r="E24" s="16">
        <v>440</v>
      </c>
      <c r="F24" s="14" t="s">
        <v>50</v>
      </c>
      <c r="G24" s="11">
        <f t="shared" si="1"/>
        <v>2053</v>
      </c>
      <c r="H24" s="11">
        <v>995</v>
      </c>
      <c r="I24" s="11">
        <v>1058</v>
      </c>
    </row>
    <row r="25" spans="1:9" x14ac:dyDescent="0.2">
      <c r="A25" s="29"/>
      <c r="B25" s="15" t="s">
        <v>51</v>
      </c>
      <c r="C25" s="11">
        <f t="shared" si="0"/>
        <v>394</v>
      </c>
      <c r="D25" s="11">
        <v>188</v>
      </c>
      <c r="E25" s="16">
        <v>206</v>
      </c>
      <c r="F25" s="14" t="s">
        <v>52</v>
      </c>
      <c r="G25" s="11">
        <f t="shared" si="1"/>
        <v>2855</v>
      </c>
      <c r="H25" s="11">
        <v>1392</v>
      </c>
      <c r="I25" s="11">
        <v>1463</v>
      </c>
    </row>
    <row r="26" spans="1:9" x14ac:dyDescent="0.2">
      <c r="A26" s="29"/>
      <c r="B26" s="15" t="s">
        <v>53</v>
      </c>
      <c r="C26" s="11" t="s">
        <v>16</v>
      </c>
      <c r="D26" s="11" t="s">
        <v>16</v>
      </c>
      <c r="E26" s="11" t="s">
        <v>16</v>
      </c>
      <c r="F26" s="14" t="s">
        <v>54</v>
      </c>
      <c r="G26" s="11">
        <f t="shared" si="1"/>
        <v>3477</v>
      </c>
      <c r="H26" s="11">
        <v>1719</v>
      </c>
      <c r="I26" s="11">
        <v>1758</v>
      </c>
    </row>
    <row r="27" spans="1:9" x14ac:dyDescent="0.2">
      <c r="A27" s="29"/>
      <c r="B27" s="15" t="s">
        <v>55</v>
      </c>
      <c r="C27" s="11">
        <f t="shared" si="0"/>
        <v>3520</v>
      </c>
      <c r="D27" s="11">
        <v>1801</v>
      </c>
      <c r="E27" s="16">
        <v>1719</v>
      </c>
      <c r="F27" s="15" t="s">
        <v>56</v>
      </c>
      <c r="G27" s="11">
        <f t="shared" si="1"/>
        <v>1695</v>
      </c>
      <c r="H27" s="11">
        <v>855</v>
      </c>
      <c r="I27" s="11">
        <v>840</v>
      </c>
    </row>
    <row r="28" spans="1:9" x14ac:dyDescent="0.2">
      <c r="A28" s="29"/>
      <c r="B28" s="15" t="s">
        <v>57</v>
      </c>
      <c r="C28" s="11">
        <f t="shared" si="0"/>
        <v>3161</v>
      </c>
      <c r="D28" s="11">
        <v>1580</v>
      </c>
      <c r="E28" s="16">
        <v>1581</v>
      </c>
      <c r="F28" s="15" t="s">
        <v>58</v>
      </c>
      <c r="G28" s="11">
        <f t="shared" si="1"/>
        <v>2732</v>
      </c>
      <c r="H28" s="11">
        <v>1399</v>
      </c>
      <c r="I28" s="11">
        <v>1333</v>
      </c>
    </row>
    <row r="29" spans="1:9" x14ac:dyDescent="0.2">
      <c r="A29" s="29"/>
      <c r="B29" s="15" t="s">
        <v>59</v>
      </c>
      <c r="C29" s="11">
        <f t="shared" si="0"/>
        <v>3675</v>
      </c>
      <c r="D29" s="11">
        <v>1859</v>
      </c>
      <c r="E29" s="16">
        <v>1816</v>
      </c>
      <c r="F29" s="15" t="s">
        <v>60</v>
      </c>
      <c r="G29" s="11">
        <f t="shared" si="1"/>
        <v>1477</v>
      </c>
      <c r="H29" s="11">
        <v>724</v>
      </c>
      <c r="I29" s="11">
        <v>753</v>
      </c>
    </row>
    <row r="30" spans="1:9" x14ac:dyDescent="0.2">
      <c r="A30" s="29"/>
      <c r="B30" s="15" t="s">
        <v>61</v>
      </c>
      <c r="C30" s="11">
        <f t="shared" si="0"/>
        <v>3732</v>
      </c>
      <c r="D30" s="11">
        <v>1877</v>
      </c>
      <c r="E30" s="16">
        <v>1855</v>
      </c>
      <c r="F30" s="15" t="s">
        <v>62</v>
      </c>
      <c r="G30" s="11">
        <f t="shared" si="1"/>
        <v>1523</v>
      </c>
      <c r="H30" s="11">
        <v>762</v>
      </c>
      <c r="I30" s="11">
        <v>761</v>
      </c>
    </row>
    <row r="31" spans="1:9" x14ac:dyDescent="0.2">
      <c r="A31" s="29"/>
      <c r="B31" s="15" t="s">
        <v>63</v>
      </c>
      <c r="C31" s="11">
        <f t="shared" si="0"/>
        <v>1199</v>
      </c>
      <c r="D31" s="11">
        <v>598</v>
      </c>
      <c r="E31" s="16">
        <v>601</v>
      </c>
      <c r="F31" s="15" t="s">
        <v>64</v>
      </c>
      <c r="G31" s="11">
        <f t="shared" si="1"/>
        <v>2231</v>
      </c>
      <c r="H31" s="11">
        <v>1106</v>
      </c>
      <c r="I31" s="11">
        <v>1125</v>
      </c>
    </row>
    <row r="32" spans="1:9" x14ac:dyDescent="0.2">
      <c r="A32" s="29"/>
      <c r="B32" s="15" t="s">
        <v>65</v>
      </c>
      <c r="C32" s="11">
        <f t="shared" si="0"/>
        <v>619</v>
      </c>
      <c r="D32" s="11">
        <v>327</v>
      </c>
      <c r="E32" s="16">
        <v>292</v>
      </c>
      <c r="F32" s="15" t="s">
        <v>66</v>
      </c>
      <c r="G32" s="11">
        <f t="shared" si="1"/>
        <v>875</v>
      </c>
      <c r="H32" s="11">
        <v>448</v>
      </c>
      <c r="I32" s="11">
        <v>427</v>
      </c>
    </row>
    <row r="33" spans="1:9" x14ac:dyDescent="0.2">
      <c r="A33" s="29"/>
      <c r="B33" s="15" t="s">
        <v>67</v>
      </c>
      <c r="C33" s="11">
        <f t="shared" si="0"/>
        <v>4083</v>
      </c>
      <c r="D33" s="11">
        <v>2165</v>
      </c>
      <c r="E33" s="16">
        <v>1918</v>
      </c>
      <c r="F33" s="15" t="s">
        <v>68</v>
      </c>
      <c r="G33" s="11">
        <f t="shared" si="1"/>
        <v>1431</v>
      </c>
      <c r="H33" s="11">
        <v>722</v>
      </c>
      <c r="I33" s="11">
        <v>709</v>
      </c>
    </row>
    <row r="34" spans="1:9" x14ac:dyDescent="0.2">
      <c r="A34" s="29"/>
      <c r="B34" s="15" t="s">
        <v>69</v>
      </c>
      <c r="C34" s="11">
        <f t="shared" si="0"/>
        <v>881</v>
      </c>
      <c r="D34" s="11">
        <v>467</v>
      </c>
      <c r="E34" s="16">
        <v>414</v>
      </c>
      <c r="F34" s="15" t="s">
        <v>70</v>
      </c>
      <c r="G34" s="11">
        <f t="shared" si="1"/>
        <v>1566</v>
      </c>
      <c r="H34" s="11">
        <v>743</v>
      </c>
      <c r="I34" s="11">
        <v>823</v>
      </c>
    </row>
    <row r="35" spans="1:9" x14ac:dyDescent="0.2">
      <c r="A35" s="29"/>
      <c r="B35" s="15" t="s">
        <v>71</v>
      </c>
      <c r="C35" s="11" t="s">
        <v>16</v>
      </c>
      <c r="D35" s="11" t="s">
        <v>16</v>
      </c>
      <c r="E35" s="11" t="s">
        <v>16</v>
      </c>
      <c r="F35" s="14" t="s">
        <v>72</v>
      </c>
      <c r="G35" s="11">
        <f t="shared" si="1"/>
        <v>1538</v>
      </c>
      <c r="H35" s="11">
        <v>809</v>
      </c>
      <c r="I35" s="11">
        <v>729</v>
      </c>
    </row>
    <row r="36" spans="1:9" x14ac:dyDescent="0.2">
      <c r="A36" s="29"/>
      <c r="B36" s="15" t="s">
        <v>73</v>
      </c>
      <c r="C36" s="11">
        <f t="shared" si="0"/>
        <v>832</v>
      </c>
      <c r="D36" s="11">
        <v>421</v>
      </c>
      <c r="E36" s="16">
        <v>411</v>
      </c>
      <c r="F36" s="14" t="s">
        <v>74</v>
      </c>
      <c r="G36" s="11">
        <f t="shared" si="1"/>
        <v>2829</v>
      </c>
      <c r="H36" s="11">
        <v>1325</v>
      </c>
      <c r="I36" s="36">
        <v>1504</v>
      </c>
    </row>
    <row r="37" spans="1:9" x14ac:dyDescent="0.2">
      <c r="A37" s="29"/>
      <c r="B37" s="15" t="s">
        <v>75</v>
      </c>
      <c r="C37" s="11" t="s">
        <v>16</v>
      </c>
      <c r="D37" s="11" t="s">
        <v>16</v>
      </c>
      <c r="E37" s="11" t="s">
        <v>16</v>
      </c>
      <c r="F37" s="14" t="s">
        <v>76</v>
      </c>
      <c r="G37" s="11">
        <f t="shared" si="1"/>
        <v>3255</v>
      </c>
      <c r="H37" s="11">
        <v>1522</v>
      </c>
      <c r="I37" s="36">
        <v>1733</v>
      </c>
    </row>
    <row r="38" spans="1:9" x14ac:dyDescent="0.2">
      <c r="A38" s="29"/>
      <c r="B38" s="15" t="s">
        <v>77</v>
      </c>
      <c r="C38" s="11" t="s">
        <v>16</v>
      </c>
      <c r="D38" s="11" t="s">
        <v>16</v>
      </c>
      <c r="E38" s="11" t="s">
        <v>16</v>
      </c>
      <c r="F38" s="19" t="s">
        <v>78</v>
      </c>
      <c r="G38" s="11">
        <f t="shared" si="1"/>
        <v>851</v>
      </c>
      <c r="H38" s="11">
        <v>419</v>
      </c>
      <c r="I38" s="36">
        <v>432</v>
      </c>
    </row>
    <row r="39" spans="1:9" x14ac:dyDescent="0.2">
      <c r="A39" s="29"/>
      <c r="B39" s="15" t="s">
        <v>79</v>
      </c>
      <c r="C39" s="11">
        <f t="shared" si="0"/>
        <v>800</v>
      </c>
      <c r="D39" s="11">
        <v>425</v>
      </c>
      <c r="E39" s="16">
        <v>375</v>
      </c>
      <c r="F39" s="19" t="s">
        <v>80</v>
      </c>
      <c r="G39" s="11">
        <f t="shared" si="1"/>
        <v>634</v>
      </c>
      <c r="H39" s="11">
        <v>306</v>
      </c>
      <c r="I39" s="36">
        <v>328</v>
      </c>
    </row>
    <row r="40" spans="1:9" x14ac:dyDescent="0.2">
      <c r="A40" s="29"/>
      <c r="B40" s="15" t="s">
        <v>81</v>
      </c>
      <c r="C40" s="11" t="s">
        <v>16</v>
      </c>
      <c r="D40" s="11" t="s">
        <v>16</v>
      </c>
      <c r="E40" s="11" t="s">
        <v>16</v>
      </c>
      <c r="F40" s="14" t="s">
        <v>82</v>
      </c>
      <c r="G40" s="11">
        <f t="shared" si="1"/>
        <v>5478</v>
      </c>
      <c r="H40" s="11">
        <v>2751</v>
      </c>
      <c r="I40" s="11">
        <v>2727</v>
      </c>
    </row>
    <row r="41" spans="1:9" x14ac:dyDescent="0.2">
      <c r="A41" s="29"/>
      <c r="B41" s="15" t="s">
        <v>83</v>
      </c>
      <c r="C41" s="11">
        <f t="shared" si="0"/>
        <v>10</v>
      </c>
      <c r="D41" s="11">
        <v>4</v>
      </c>
      <c r="E41" s="11">
        <v>6</v>
      </c>
      <c r="F41" s="14" t="s">
        <v>84</v>
      </c>
      <c r="G41" s="11">
        <f t="shared" si="1"/>
        <v>2112</v>
      </c>
      <c r="H41" s="11">
        <v>1061</v>
      </c>
      <c r="I41" s="11">
        <v>1051</v>
      </c>
    </row>
    <row r="42" spans="1:9" x14ac:dyDescent="0.2">
      <c r="A42" s="29"/>
      <c r="B42" s="15" t="s">
        <v>85</v>
      </c>
      <c r="C42" s="11">
        <f t="shared" si="0"/>
        <v>1505</v>
      </c>
      <c r="D42" s="11">
        <v>759</v>
      </c>
      <c r="E42" s="16">
        <v>746</v>
      </c>
      <c r="F42" s="14" t="s">
        <v>86</v>
      </c>
      <c r="G42" s="11">
        <f>SUM(H42:I42)</f>
        <v>2125</v>
      </c>
      <c r="H42" s="11">
        <v>1018</v>
      </c>
      <c r="I42" s="11">
        <v>1107</v>
      </c>
    </row>
    <row r="43" spans="1:9" x14ac:dyDescent="0.2">
      <c r="A43" s="29"/>
      <c r="B43" s="15" t="s">
        <v>87</v>
      </c>
      <c r="C43" s="11" t="s">
        <v>16</v>
      </c>
      <c r="D43" s="11" t="s">
        <v>16</v>
      </c>
      <c r="E43" s="11" t="s">
        <v>16</v>
      </c>
      <c r="F43" s="14" t="s">
        <v>88</v>
      </c>
      <c r="G43" s="11">
        <f t="shared" si="1"/>
        <v>2643</v>
      </c>
      <c r="H43" s="11">
        <v>1300</v>
      </c>
      <c r="I43" s="11">
        <v>1343</v>
      </c>
    </row>
    <row r="44" spans="1:9" x14ac:dyDescent="0.2">
      <c r="A44" s="29"/>
      <c r="B44" s="15" t="s">
        <v>89</v>
      </c>
      <c r="C44" s="11">
        <f t="shared" si="0"/>
        <v>10</v>
      </c>
      <c r="D44" s="11">
        <v>7</v>
      </c>
      <c r="E44" s="16">
        <v>3</v>
      </c>
      <c r="F44" s="14" t="s">
        <v>90</v>
      </c>
      <c r="G44" s="11">
        <f t="shared" si="1"/>
        <v>2826</v>
      </c>
      <c r="H44" s="11">
        <v>1408</v>
      </c>
      <c r="I44" s="11">
        <v>1418</v>
      </c>
    </row>
    <row r="45" spans="1:9" x14ac:dyDescent="0.2">
      <c r="A45" s="29"/>
      <c r="B45" s="15" t="s">
        <v>91</v>
      </c>
      <c r="C45" s="11">
        <f t="shared" si="0"/>
        <v>897</v>
      </c>
      <c r="D45" s="11">
        <v>493</v>
      </c>
      <c r="E45" s="16">
        <v>404</v>
      </c>
      <c r="F45" s="20" t="s">
        <v>92</v>
      </c>
      <c r="G45" s="11" t="s">
        <v>16</v>
      </c>
      <c r="H45" s="11" t="s">
        <v>16</v>
      </c>
      <c r="I45" s="11" t="s">
        <v>16</v>
      </c>
    </row>
    <row r="46" spans="1:9" x14ac:dyDescent="0.2">
      <c r="A46" s="29"/>
      <c r="B46" s="15" t="s">
        <v>93</v>
      </c>
      <c r="C46" s="11" t="s">
        <v>16</v>
      </c>
      <c r="D46" s="11" t="s">
        <v>16</v>
      </c>
      <c r="E46" s="11" t="s">
        <v>16</v>
      </c>
      <c r="F46" s="20" t="s">
        <v>94</v>
      </c>
      <c r="G46" s="11">
        <f t="shared" si="1"/>
        <v>175</v>
      </c>
      <c r="H46" s="11">
        <v>93</v>
      </c>
      <c r="I46" s="11">
        <v>82</v>
      </c>
    </row>
    <row r="47" spans="1:9" x14ac:dyDescent="0.2">
      <c r="A47" s="29"/>
      <c r="B47" s="15" t="s">
        <v>95</v>
      </c>
      <c r="C47" s="11">
        <f t="shared" si="0"/>
        <v>8</v>
      </c>
      <c r="D47" s="11">
        <v>4</v>
      </c>
      <c r="E47" s="11">
        <v>4</v>
      </c>
      <c r="F47" s="20" t="s">
        <v>96</v>
      </c>
      <c r="G47" s="11" t="s">
        <v>16</v>
      </c>
      <c r="H47" s="11" t="s">
        <v>16</v>
      </c>
      <c r="I47" s="11" t="s">
        <v>16</v>
      </c>
    </row>
    <row r="48" spans="1:9" x14ac:dyDescent="0.2">
      <c r="A48" s="29"/>
      <c r="B48" s="15" t="s">
        <v>97</v>
      </c>
      <c r="C48" s="11">
        <f t="shared" si="0"/>
        <v>696</v>
      </c>
      <c r="D48" s="11">
        <v>354</v>
      </c>
      <c r="E48" s="16">
        <v>342</v>
      </c>
      <c r="F48" s="20" t="s">
        <v>98</v>
      </c>
      <c r="G48" s="11" t="s">
        <v>16</v>
      </c>
      <c r="H48" s="11" t="s">
        <v>16</v>
      </c>
      <c r="I48" s="11" t="s">
        <v>16</v>
      </c>
    </row>
    <row r="49" spans="1:9" x14ac:dyDescent="0.2">
      <c r="A49" s="29"/>
      <c r="B49" s="15" t="s">
        <v>99</v>
      </c>
      <c r="C49" s="11" t="s">
        <v>16</v>
      </c>
      <c r="D49" s="11" t="s">
        <v>16</v>
      </c>
      <c r="E49" s="11" t="s">
        <v>16</v>
      </c>
      <c r="F49" s="20"/>
      <c r="G49" s="11"/>
      <c r="H49" s="11"/>
      <c r="I49" s="11"/>
    </row>
    <row r="50" spans="1:9" x14ac:dyDescent="0.2">
      <c r="A50" s="29"/>
      <c r="B50" s="15" t="s">
        <v>100</v>
      </c>
      <c r="C50" s="11">
        <f t="shared" si="0"/>
        <v>1036</v>
      </c>
      <c r="D50" s="11">
        <v>536</v>
      </c>
      <c r="E50" s="16">
        <v>500</v>
      </c>
      <c r="F50" s="14"/>
      <c r="G50" s="11"/>
      <c r="H50" s="11"/>
      <c r="I50" s="11"/>
    </row>
    <row r="51" spans="1:9" x14ac:dyDescent="0.2">
      <c r="A51" s="29"/>
      <c r="B51" s="15" t="s">
        <v>101</v>
      </c>
      <c r="C51" s="11" t="s">
        <v>16</v>
      </c>
      <c r="D51" s="11" t="s">
        <v>16</v>
      </c>
      <c r="E51" s="11" t="s">
        <v>16</v>
      </c>
      <c r="F51" s="14"/>
      <c r="G51" s="11"/>
      <c r="H51" s="11"/>
      <c r="I51" s="11"/>
    </row>
    <row r="52" spans="1:9" x14ac:dyDescent="0.2">
      <c r="A52" s="29"/>
      <c r="B52" s="15" t="s">
        <v>102</v>
      </c>
      <c r="C52" s="11">
        <f t="shared" si="0"/>
        <v>14</v>
      </c>
      <c r="D52" s="11">
        <v>3</v>
      </c>
      <c r="E52" s="16">
        <v>11</v>
      </c>
      <c r="F52" s="14"/>
      <c r="G52" s="11"/>
      <c r="H52" s="11"/>
      <c r="I52" s="11"/>
    </row>
    <row r="53" spans="1:9" x14ac:dyDescent="0.2">
      <c r="A53" s="29"/>
      <c r="B53" s="15" t="s">
        <v>103</v>
      </c>
      <c r="C53" s="11">
        <f t="shared" si="0"/>
        <v>807</v>
      </c>
      <c r="D53" s="11">
        <v>402</v>
      </c>
      <c r="E53" s="16">
        <v>405</v>
      </c>
      <c r="F53" s="22" t="s">
        <v>104</v>
      </c>
      <c r="G53" s="21">
        <f>SUM(H53:I53)</f>
        <v>135339</v>
      </c>
      <c r="H53" s="37">
        <v>67875</v>
      </c>
      <c r="I53" s="11">
        <v>67464</v>
      </c>
    </row>
    <row r="54" spans="1:9" x14ac:dyDescent="0.2">
      <c r="A54" s="29"/>
      <c r="B54" s="15" t="s">
        <v>105</v>
      </c>
      <c r="C54" s="11">
        <f t="shared" si="0"/>
        <v>1938</v>
      </c>
      <c r="D54" s="11">
        <v>984</v>
      </c>
      <c r="E54" s="16">
        <v>954</v>
      </c>
      <c r="F54" s="14"/>
      <c r="G54" s="11"/>
      <c r="H54" s="11"/>
      <c r="I54" s="11"/>
    </row>
    <row r="55" spans="1:9" x14ac:dyDescent="0.2">
      <c r="A55" s="29"/>
      <c r="B55" s="15" t="s">
        <v>106</v>
      </c>
      <c r="C55" s="11">
        <f t="shared" si="0"/>
        <v>2083</v>
      </c>
      <c r="D55" s="11">
        <v>1047</v>
      </c>
      <c r="E55" s="16">
        <v>1036</v>
      </c>
      <c r="F55" s="22" t="s">
        <v>107</v>
      </c>
      <c r="G55" s="11"/>
      <c r="H55" s="11"/>
      <c r="I55" s="11"/>
    </row>
    <row r="56" spans="1:9" x14ac:dyDescent="0.2">
      <c r="A56" s="29"/>
      <c r="B56" s="15" t="s">
        <v>108</v>
      </c>
      <c r="C56" s="11">
        <f t="shared" si="0"/>
        <v>7845</v>
      </c>
      <c r="D56" s="11">
        <v>3880</v>
      </c>
      <c r="E56" s="16">
        <v>3965</v>
      </c>
      <c r="F56" s="14" t="s">
        <v>109</v>
      </c>
      <c r="G56" s="11">
        <f>SUM(H56:I56)</f>
        <v>12486</v>
      </c>
      <c r="H56" s="11">
        <v>6152</v>
      </c>
      <c r="I56" s="11">
        <v>6334</v>
      </c>
    </row>
    <row r="57" spans="1:9" x14ac:dyDescent="0.2">
      <c r="A57" s="29"/>
      <c r="B57" s="15" t="s">
        <v>110</v>
      </c>
      <c r="C57" s="11">
        <f t="shared" si="0"/>
        <v>5702</v>
      </c>
      <c r="D57" s="11">
        <v>2744</v>
      </c>
      <c r="E57" s="16">
        <v>2958</v>
      </c>
      <c r="F57" s="14" t="s">
        <v>111</v>
      </c>
      <c r="G57" s="11">
        <f>SUM(H57:I57)</f>
        <v>5014</v>
      </c>
      <c r="H57" s="11">
        <v>2395</v>
      </c>
      <c r="I57" s="11">
        <v>2619</v>
      </c>
    </row>
    <row r="58" spans="1:9" x14ac:dyDescent="0.2">
      <c r="A58" s="29"/>
      <c r="B58" s="15" t="s">
        <v>112</v>
      </c>
      <c r="C58" s="11">
        <f t="shared" si="0"/>
        <v>241</v>
      </c>
      <c r="D58" s="11">
        <v>126</v>
      </c>
      <c r="E58" s="16">
        <v>115</v>
      </c>
      <c r="F58" s="14" t="s">
        <v>113</v>
      </c>
      <c r="G58" s="11">
        <f>SUM(H58:I58)</f>
        <v>6039</v>
      </c>
      <c r="H58" s="11">
        <v>2826</v>
      </c>
      <c r="I58" s="11">
        <v>3213</v>
      </c>
    </row>
    <row r="59" spans="1:9" x14ac:dyDescent="0.2">
      <c r="A59" s="29"/>
      <c r="B59" s="15" t="s">
        <v>114</v>
      </c>
      <c r="C59" s="11">
        <f t="shared" si="0"/>
        <v>324</v>
      </c>
      <c r="D59" s="11">
        <v>160</v>
      </c>
      <c r="E59" s="16">
        <v>164</v>
      </c>
      <c r="F59" s="14"/>
      <c r="G59" s="11"/>
      <c r="H59" s="11"/>
      <c r="I59" s="11"/>
    </row>
    <row r="60" spans="1:9" x14ac:dyDescent="0.2">
      <c r="A60" s="29"/>
      <c r="B60" s="15" t="s">
        <v>115</v>
      </c>
      <c r="C60" s="11">
        <f t="shared" si="0"/>
        <v>179</v>
      </c>
      <c r="D60" s="11">
        <v>85</v>
      </c>
      <c r="E60" s="16">
        <v>94</v>
      </c>
      <c r="F60" s="14" t="s">
        <v>116</v>
      </c>
      <c r="G60" s="11">
        <f>SUM(H60:I60)</f>
        <v>40568</v>
      </c>
      <c r="H60" s="11">
        <v>20139</v>
      </c>
      <c r="I60" s="11">
        <v>20429</v>
      </c>
    </row>
    <row r="61" spans="1:9" x14ac:dyDescent="0.2">
      <c r="A61" s="29"/>
      <c r="B61" s="15" t="s">
        <v>117</v>
      </c>
      <c r="C61" s="11">
        <f t="shared" si="0"/>
        <v>1079</v>
      </c>
      <c r="D61" s="11">
        <v>549</v>
      </c>
      <c r="E61" s="16">
        <v>530</v>
      </c>
      <c r="F61" s="14" t="s">
        <v>118</v>
      </c>
      <c r="G61" s="11">
        <f>SUM(H61:I61)</f>
        <v>46423</v>
      </c>
      <c r="H61" s="11">
        <v>23617</v>
      </c>
      <c r="I61" s="11">
        <v>22806</v>
      </c>
    </row>
    <row r="62" spans="1:9" x14ac:dyDescent="0.2">
      <c r="A62" s="29"/>
      <c r="B62" s="23" t="s">
        <v>119</v>
      </c>
      <c r="C62" s="38">
        <f t="shared" si="0"/>
        <v>19</v>
      </c>
      <c r="D62" s="25">
        <v>12</v>
      </c>
      <c r="E62" s="26">
        <v>7</v>
      </c>
      <c r="F62" s="27" t="s">
        <v>120</v>
      </c>
      <c r="G62" s="38">
        <f>SUM(H62:I62)</f>
        <v>48348</v>
      </c>
      <c r="H62" s="25">
        <v>24119</v>
      </c>
      <c r="I62" s="25">
        <v>24229</v>
      </c>
    </row>
    <row r="63" spans="1:9" x14ac:dyDescent="0.2">
      <c r="A63" s="29"/>
      <c r="B63" s="28" t="s">
        <v>121</v>
      </c>
      <c r="C63" s="29"/>
      <c r="D63" s="29"/>
      <c r="E63" s="29"/>
      <c r="F63" s="30">
        <f>SUM(C4:C62)</f>
        <v>67455</v>
      </c>
      <c r="G63" s="30">
        <f>SUM(G4:G46)</f>
        <v>67851</v>
      </c>
      <c r="H63" s="30">
        <f>SUM(F63:G63)</f>
        <v>135306</v>
      </c>
      <c r="I63" s="30"/>
    </row>
    <row r="64" spans="1:9" x14ac:dyDescent="0.2">
      <c r="G64" s="32"/>
      <c r="H64" s="32"/>
      <c r="I64" s="32"/>
    </row>
    <row r="65" spans="3:9" x14ac:dyDescent="0.2">
      <c r="C65" s="32"/>
      <c r="D65" s="32"/>
      <c r="E65" s="32"/>
      <c r="G65" s="32"/>
      <c r="H65" s="32"/>
      <c r="I65" s="32"/>
    </row>
    <row r="66" spans="3:9" x14ac:dyDescent="0.2">
      <c r="C66" s="32"/>
      <c r="E66" s="32"/>
      <c r="G66" s="32"/>
    </row>
    <row r="67" spans="3:9" x14ac:dyDescent="0.2">
      <c r="C67" s="32"/>
      <c r="E67" s="32"/>
      <c r="G67" s="32"/>
      <c r="H67" s="33"/>
    </row>
    <row r="68" spans="3:9" x14ac:dyDescent="0.2">
      <c r="C68" s="32"/>
      <c r="E68" s="32"/>
      <c r="G68" s="32"/>
      <c r="H68" s="33"/>
      <c r="I68" s="33"/>
    </row>
    <row r="69" spans="3:9" x14ac:dyDescent="0.2">
      <c r="C69" s="32"/>
      <c r="E69" s="32"/>
      <c r="G69" s="32"/>
      <c r="I69" s="33"/>
    </row>
    <row r="70" spans="3:9" x14ac:dyDescent="0.2">
      <c r="C70" s="32"/>
      <c r="E70" s="32"/>
      <c r="G70" s="34"/>
      <c r="I70" s="33"/>
    </row>
    <row r="71" spans="3:9" x14ac:dyDescent="0.2">
      <c r="C71" s="34"/>
      <c r="E71" s="34"/>
      <c r="G71" s="34"/>
    </row>
    <row r="72" spans="3:9" x14ac:dyDescent="0.2">
      <c r="C72" s="34"/>
      <c r="E72" s="32"/>
      <c r="G72" s="32"/>
    </row>
    <row r="73" spans="3:9" x14ac:dyDescent="0.2">
      <c r="C73" s="32"/>
      <c r="E73" s="32"/>
    </row>
    <row r="88" spans="4:4" x14ac:dyDescent="0.2">
      <c r="D88" s="2">
        <v>2</v>
      </c>
    </row>
  </sheetData>
  <mergeCells count="1">
    <mergeCell ref="C1:I1"/>
  </mergeCells>
  <phoneticPr fontId="3"/>
  <hyperlinks>
    <hyperlink ref="A1" location="注釈!A1" display="注釈"/>
  </hyperlinks>
  <pageMargins left="0.7" right="0.7" top="0.75" bottom="0.75" header="0.3" footer="0.3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注釈</vt:lpstr>
      <vt:lpstr>R６．11．１（総人口) </vt:lpstr>
      <vt:lpstr>R６．11．１(日本人) </vt:lpstr>
      <vt:lpstr>'R６．11．１（総人口) '!Print_Area</vt:lpstr>
      <vt:lpstr>'R６．11．１(日本人)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2024-11-07T00:59:33Z</dcterms:created>
  <dcterms:modified xsi:type="dcterms:W3CDTF">2024-11-07T02:38:05Z</dcterms:modified>
</cp:coreProperties>
</file>