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104" windowHeight="9516" tabRatio="952" activeTab="1"/>
  </bookViews>
  <sheets>
    <sheet name="注釈" sheetId="1" r:id="rId1"/>
    <sheet name="R７．４．１（総人口) " sheetId="2" r:id="rId2"/>
    <sheet name="R７．４．１(日本人)　" sheetId="3" r:id="rId3"/>
  </sheets>
  <externalReferences>
    <externalReference r:id="rId4"/>
  </externalReferences>
  <definedNames>
    <definedName name="_xlnm.Print_Area" localSheetId="1">'R７．４．１（総人口) '!$A$1:$J$63</definedName>
    <definedName name="_xlnm.Print_Area" localSheetId="2">'R７．４．１(日本人)　'!$A$1:$I$63</definedName>
    <definedName name="_xlnm.Print_Area" localSheetId="0">注釈!$A$1:$K$15</definedName>
    <definedName name="平成３０年_５月_１日現在">注釈!#REF!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3" l="1"/>
  <c r="C62" i="3"/>
  <c r="G61" i="3"/>
  <c r="C61" i="3"/>
  <c r="G60" i="3"/>
  <c r="C60" i="3"/>
  <c r="C59" i="3"/>
  <c r="G58" i="3"/>
  <c r="C58" i="3"/>
  <c r="G57" i="3"/>
  <c r="C57" i="3"/>
  <c r="G56" i="3"/>
  <c r="C56" i="3"/>
  <c r="C55" i="3"/>
  <c r="C54" i="3"/>
  <c r="G53" i="3"/>
  <c r="C53" i="3"/>
  <c r="C52" i="3"/>
  <c r="C50" i="3"/>
  <c r="C48" i="3"/>
  <c r="C47" i="3"/>
  <c r="G46" i="3"/>
  <c r="C45" i="3"/>
  <c r="G44" i="3"/>
  <c r="C44" i="3"/>
  <c r="G43" i="3"/>
  <c r="G42" i="3"/>
  <c r="C42" i="3"/>
  <c r="G41" i="3"/>
  <c r="C41" i="3"/>
  <c r="G40" i="3"/>
  <c r="G39" i="3"/>
  <c r="C39" i="3"/>
  <c r="G38" i="3"/>
  <c r="G37" i="3"/>
  <c r="G36" i="3"/>
  <c r="C36" i="3"/>
  <c r="G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1" i="3"/>
  <c r="C11" i="3"/>
  <c r="G10" i="3"/>
  <c r="C10" i="3"/>
  <c r="G9" i="3"/>
  <c r="C9" i="3"/>
  <c r="G8" i="3"/>
  <c r="C8" i="3"/>
  <c r="C7" i="3"/>
  <c r="G6" i="3"/>
  <c r="C6" i="3"/>
  <c r="G5" i="3"/>
  <c r="C5" i="3"/>
  <c r="G4" i="3"/>
  <c r="C4" i="3"/>
  <c r="I2" i="3"/>
  <c r="H62" i="2"/>
  <c r="C62" i="2"/>
  <c r="H61" i="2"/>
  <c r="C61" i="2"/>
  <c r="H60" i="2"/>
  <c r="C60" i="2"/>
  <c r="C59" i="2"/>
  <c r="H58" i="2"/>
  <c r="C58" i="2"/>
  <c r="H57" i="2"/>
  <c r="C57" i="2"/>
  <c r="H56" i="2"/>
  <c r="C56" i="2"/>
  <c r="C55" i="2"/>
  <c r="C54" i="2"/>
  <c r="H53" i="2"/>
  <c r="C53" i="2"/>
  <c r="C52" i="2"/>
  <c r="C50" i="2"/>
  <c r="C48" i="2"/>
  <c r="C47" i="2"/>
  <c r="H46" i="2"/>
  <c r="C45" i="2"/>
  <c r="H44" i="2"/>
  <c r="C44" i="2"/>
  <c r="H43" i="2"/>
  <c r="H42" i="2"/>
  <c r="C42" i="2"/>
  <c r="H41" i="2"/>
  <c r="C41" i="2"/>
  <c r="H40" i="2"/>
  <c r="H39" i="2"/>
  <c r="C39" i="2"/>
  <c r="H38" i="2"/>
  <c r="H37" i="2"/>
  <c r="H36" i="2"/>
  <c r="C36" i="2"/>
  <c r="H35" i="2"/>
  <c r="H34" i="2"/>
  <c r="C34" i="2"/>
  <c r="H33" i="2"/>
  <c r="C33" i="2"/>
  <c r="H32" i="2"/>
  <c r="C32" i="2"/>
  <c r="H31" i="2"/>
  <c r="C31" i="2"/>
  <c r="H30" i="2"/>
  <c r="C30" i="2"/>
  <c r="H29" i="2"/>
  <c r="C29" i="2"/>
  <c r="H28" i="2"/>
  <c r="C28" i="2"/>
  <c r="H27" i="2"/>
  <c r="C27" i="2"/>
  <c r="H26" i="2"/>
  <c r="H25" i="2"/>
  <c r="C25" i="2"/>
  <c r="H24" i="2"/>
  <c r="C24" i="2"/>
  <c r="H23" i="2"/>
  <c r="C23" i="2"/>
  <c r="H22" i="2"/>
  <c r="C22" i="2"/>
  <c r="H21" i="2"/>
  <c r="C21" i="2"/>
  <c r="H20" i="2"/>
  <c r="C20" i="2"/>
  <c r="H19" i="2"/>
  <c r="C19" i="2"/>
  <c r="H18" i="2"/>
  <c r="C18" i="2"/>
  <c r="H17" i="2"/>
  <c r="C17" i="2"/>
  <c r="H16" i="2"/>
  <c r="C16" i="2"/>
  <c r="H15" i="2"/>
  <c r="C15" i="2"/>
  <c r="H14" i="2"/>
  <c r="C14" i="2"/>
  <c r="H13" i="2"/>
  <c r="C13" i="2"/>
  <c r="H12" i="2"/>
  <c r="C12" i="2"/>
  <c r="H11" i="2"/>
  <c r="C11" i="2"/>
  <c r="H10" i="2"/>
  <c r="C10" i="2"/>
  <c r="H9" i="2"/>
  <c r="C9" i="2"/>
  <c r="H8" i="2"/>
  <c r="C8" i="2"/>
  <c r="C7" i="2"/>
  <c r="H6" i="2"/>
  <c r="C6" i="2"/>
  <c r="H5" i="2"/>
  <c r="C5" i="2"/>
  <c r="H4" i="2"/>
  <c r="C4" i="2"/>
</calcChain>
</file>

<file path=xl/sharedStrings.xml><?xml version="1.0" encoding="utf-8"?>
<sst xmlns="http://schemas.openxmlformats.org/spreadsheetml/2006/main" count="358" uniqueCount="136">
  <si>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</si>
  <si>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</si>
  <si>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</si>
  <si>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</si>
  <si>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</si>
  <si>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</si>
  <si>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</si>
  <si>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</si>
  <si>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</si>
  <si>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</si>
  <si>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</si>
  <si>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</si>
  <si>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</si>
  <si>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</si>
  <si>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</si>
  <si>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</si>
  <si>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</si>
  <si>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</si>
  <si>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</si>
  <si>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</si>
  <si>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</si>
  <si>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</si>
  <si>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</si>
  <si>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</si>
  <si>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</si>
  <si>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</si>
  <si>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</si>
  <si>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</si>
  <si>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*******</t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</si>
  <si>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</si>
  <si>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</si>
  <si>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</si>
  <si>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</si>
  <si>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</si>
  <si>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</si>
  <si>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</si>
  <si>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</si>
  <si>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</si>
  <si>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</si>
  <si>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</si>
  <si>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</si>
  <si>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</si>
  <si>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</si>
  <si>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</si>
  <si>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</si>
  <si>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</si>
  <si>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</si>
  <si>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</si>
  <si>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</si>
  <si>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</si>
  <si>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</si>
  <si>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</si>
  <si>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</si>
  <si>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</si>
  <si>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</si>
  <si>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</si>
  <si>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</si>
  <si>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</si>
  <si>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</si>
  <si>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</si>
  <si>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</si>
  <si>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</si>
  <si>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</si>
  <si>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</si>
  <si>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</si>
  <si>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</si>
  <si>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</si>
  <si>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</si>
  <si>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</si>
  <si>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</si>
  <si>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</si>
  <si>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</si>
  <si>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</si>
  <si>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</si>
  <si>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</si>
  <si>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</si>
  <si>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</si>
  <si>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</si>
  <si>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</si>
  <si>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</si>
  <si>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</si>
  <si>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</si>
  <si>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</si>
  <si>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</si>
  <si>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</si>
  <si>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</si>
  <si>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</si>
  <si>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</si>
  <si>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</si>
  <si>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</si>
  <si>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</si>
  <si>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</si>
  <si>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</si>
  <si>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</si>
  <si>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</si>
  <si>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</si>
  <si>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</si>
  <si>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</si>
  <si>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</si>
  <si>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番匠免２丁目</t>
    <rPh sb="0" eb="3">
      <t>バンショウメン</t>
    </rPh>
    <rPh sb="4" eb="6">
      <t>チョウメ</t>
    </rPh>
    <phoneticPr fontId="2"/>
  </si>
  <si>
    <t>中央４丁目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</si>
  <si>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</si>
  <si>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中央５丁目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</si>
  <si>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</si>
  <si>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</si>
  <si>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</si>
  <si>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ピアラシティ２丁目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</si>
  <si>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</si>
  <si>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インター南２丁目</t>
    <rPh sb="4" eb="5">
      <t>ミナミ</t>
    </rPh>
    <rPh sb="6" eb="8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</si>
  <si>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</si>
  <si>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インター南３丁目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</si>
  <si>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</si>
  <si>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</si>
  <si>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</si>
  <si>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</si>
  <si>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</si>
  <si>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</si>
  <si>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</si>
  <si>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</si>
  <si>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</si>
  <si>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</si>
  <si>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</si>
  <si>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</si>
  <si>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</si>
  <si>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</si>
  <si>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</si>
  <si>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</si>
  <si>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</si>
  <si>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</si>
  <si>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</si>
  <si>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</si>
  <si>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</si>
  <si>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</si>
  <si>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</si>
  <si>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</si>
  <si>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令和７年４月１日現在</t>
    <rPh sb="0" eb="1">
      <t>レイ</t>
    </rPh>
    <rPh sb="1" eb="2">
      <t>ワ</t>
    </rPh>
    <rPh sb="3" eb="4">
      <t>ネン</t>
    </rPh>
    <rPh sb="5" eb="6">
      <t>ガツ</t>
    </rPh>
    <rPh sb="7" eb="10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</si>
</sst>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49" fontId="0" fillId="3" borderId="0" xfId="0" applyNumberFormat="1" applyFill="1" applyAlignment="1">
      <alignment horizontal="right" vertical="center"/>
    </xf>
    <xf numFmtId="0" fontId="6" fillId="4" borderId="0" xfId="2" applyFill="1" applyAlignment="1" applyProtection="1"/>
    <xf numFmtId="0" fontId="8" fillId="3" borderId="0" xfId="0" applyFont="1" applyFill="1"/>
    <xf numFmtId="0" fontId="8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indent="1"/>
    </xf>
    <xf numFmtId="38" fontId="10" fillId="4" borderId="0" xfId="3" applyFont="1" applyFill="1" applyBorder="1" applyAlignment="1">
      <alignment vertical="center"/>
    </xf>
    <xf numFmtId="176" fontId="8" fillId="4" borderId="0" xfId="0" applyNumberFormat="1" applyFont="1" applyFill="1" applyBorder="1" applyAlignment="1">
      <alignment horizontal="right" vertical="center"/>
    </xf>
    <xf numFmtId="176" fontId="8" fillId="4" borderId="6" xfId="0" applyNumberFormat="1" applyFont="1" applyFill="1" applyBorder="1" applyAlignment="1">
      <alignment horizontal="right" vertical="center"/>
    </xf>
    <xf numFmtId="176" fontId="8" fillId="4" borderId="7" xfId="0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left" vertical="center" indent="1"/>
    </xf>
    <xf numFmtId="0" fontId="8" fillId="4" borderId="9" xfId="0" applyFont="1" applyFill="1" applyBorder="1" applyAlignment="1">
      <alignment horizontal="left" vertical="center" indent="1"/>
    </xf>
    <xf numFmtId="176" fontId="8" fillId="4" borderId="10" xfId="0" applyNumberFormat="1" applyFont="1" applyFill="1" applyBorder="1" applyAlignment="1">
      <alignment horizontal="right" vertical="center"/>
    </xf>
    <xf numFmtId="3" fontId="8" fillId="4" borderId="11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8" xfId="0" applyFont="1" applyFill="1" applyBorder="1" applyAlignment="1">
      <alignment horizontal="left" vertical="center" indent="1" shrinkToFit="1"/>
    </xf>
    <xf numFmtId="0" fontId="8" fillId="4" borderId="8" xfId="0" applyFont="1" applyFill="1" applyBorder="1" applyAlignment="1">
      <alignment horizontal="center" vertical="center" shrinkToFit="1"/>
    </xf>
    <xf numFmtId="176" fontId="8" fillId="4" borderId="11" xfId="0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left" vertical="center" indent="1"/>
    </xf>
    <xf numFmtId="3" fontId="8" fillId="4" borderId="13" xfId="0" applyNumberFormat="1" applyFont="1" applyFill="1" applyBorder="1" applyAlignment="1">
      <alignment vertical="center"/>
    </xf>
    <xf numFmtId="176" fontId="8" fillId="4" borderId="14" xfId="0" applyNumberFormat="1" applyFont="1" applyFill="1" applyBorder="1" applyAlignment="1">
      <alignment horizontal="right" vertical="center"/>
    </xf>
    <xf numFmtId="176" fontId="8" fillId="4" borderId="15" xfId="0" applyNumberFormat="1" applyFont="1" applyFill="1" applyBorder="1" applyAlignment="1">
      <alignment horizontal="right" vertical="center"/>
    </xf>
    <xf numFmtId="0" fontId="8" fillId="4" borderId="16" xfId="0" applyFont="1" applyFill="1" applyBorder="1" applyAlignment="1">
      <alignment horizontal="left" vertical="center" indent="1"/>
    </xf>
    <xf numFmtId="0" fontId="11" fillId="4" borderId="0" xfId="0" applyFont="1" applyFill="1" applyBorder="1" applyAlignment="1">
      <alignment horizontal="left" vertical="center"/>
    </xf>
    <xf numFmtId="0" fontId="8" fillId="4" borderId="0" xfId="0" applyFont="1" applyFill="1"/>
    <xf numFmtId="176" fontId="8" fillId="4" borderId="0" xfId="0" applyNumberFormat="1" applyFont="1" applyFill="1"/>
    <xf numFmtId="38" fontId="8" fillId="3" borderId="0" xfId="1" applyFont="1" applyFill="1" applyAlignment="1"/>
    <xf numFmtId="176" fontId="8" fillId="3" borderId="0" xfId="0" applyNumberFormat="1" applyFont="1" applyFill="1"/>
    <xf numFmtId="3" fontId="8" fillId="3" borderId="0" xfId="0" applyNumberFormat="1" applyFont="1" applyFill="1"/>
    <xf numFmtId="176" fontId="12" fillId="3" borderId="0" xfId="0" applyNumberFormat="1" applyFont="1" applyFill="1"/>
    <xf numFmtId="177" fontId="8" fillId="4" borderId="6" xfId="0" applyNumberFormat="1" applyFont="1" applyFill="1" applyBorder="1" applyAlignment="1">
      <alignment horizontal="right" vertical="center"/>
    </xf>
    <xf numFmtId="177" fontId="8" fillId="4" borderId="0" xfId="0" applyNumberFormat="1" applyFont="1" applyFill="1" applyBorder="1" applyAlignment="1">
      <alignment horizontal="right" vertical="center"/>
    </xf>
    <xf numFmtId="3" fontId="8" fillId="4" borderId="0" xfId="0" applyNumberFormat="1" applyFont="1" applyFill="1" applyBorder="1" applyAlignment="1">
      <alignment horizontal="right" vertical="center"/>
    </xf>
    <xf numFmtId="176" fontId="8" fillId="4" borderId="13" xfId="0" applyNumberFormat="1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left" vertical="center" indent="4"/>
    </xf>
  </cellXfs>
  <cellStyles count="4">
    <cellStyle name="ハイパーリンク" xfId="2" builtinId="8"/>
    <cellStyle name="桁区切り" xfId="1" builtinId="6"/>
    <cellStyle name="桁区切り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&#20316;&#26989;&#12508;&#12483;&#12463;&#12473;/&#35519;&#26619;&#32113;&#35336;&#20316;&#26989;&#12508;&#12483;&#12463;&#12473;/0012%20&#32113;&#35336;&#36039;&#26009;/0007%20&#26376;&#21021;&#12417;&#12487;&#12540;&#12479;&#20966;&#29702;/&#20196;&#21644;&#65303;&#24180;&#24230;&#20998;/R7.4&#26376;&#20998;/&#12481;&#12455;&#12483;&#12463;&#12471;&#12540;&#12488;choumeibetsu20250401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釈"/>
      <sheetName val="R７．４．１（総人口）"/>
      <sheetName val="R７．４．１(日本人) "/>
    </sheetNames>
    <sheetDataSet>
      <sheetData sheetId="0"/>
      <sheetData sheetId="1">
        <row r="2">
          <cell r="J2" t="str">
            <v>令和７年４月１日現在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Normal="100" workbookViewId="0"/>
  </sheetViews>
  <sheetFormatPr defaultColWidth="9" defaultRowHeight="13.2" x14ac:dyDescent="0.2"/>
  <cols>
    <col min="1" max="1" width="7" style="10" customWidth="1"/>
    <col min="2" max="11" width="9" style="3"/>
    <col min="12" max="12" width="20.6640625" style="3" bestFit="1" customWidth="1"/>
    <col min="13" max="13" width="7.109375" style="4" bestFit="1" customWidth="1"/>
    <col min="14" max="14" width="20.6640625" style="3" bestFit="1" customWidth="1"/>
    <col min="15" max="15" width="7.109375" style="3" bestFit="1" customWidth="1"/>
    <col min="16" max="16384" width="9" style="3"/>
  </cols>
  <sheetData>
    <row r="1" spans="1:1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ht="16.2" x14ac:dyDescent="0.2">
      <c r="A2" s="1"/>
      <c r="B2" s="5" t="s">
        <v>0</v>
      </c>
      <c r="C2" s="2"/>
      <c r="D2" s="2"/>
      <c r="E2" s="2"/>
      <c r="F2" s="2"/>
      <c r="G2" s="2"/>
      <c r="H2" s="2"/>
      <c r="I2" s="2"/>
      <c r="J2" s="2"/>
      <c r="K2" s="2"/>
    </row>
    <row r="3" spans="1:13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6"/>
      <c r="M3" s="7"/>
    </row>
    <row r="4" spans="1:13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6"/>
      <c r="M4" s="7"/>
    </row>
    <row r="5" spans="1:13" ht="16.2" x14ac:dyDescent="0.2">
      <c r="A5" s="1" t="s">
        <v>1</v>
      </c>
      <c r="B5" s="8" t="s">
        <v>2</v>
      </c>
      <c r="C5" s="2"/>
      <c r="D5" s="2"/>
      <c r="E5" s="2"/>
      <c r="F5" s="2"/>
      <c r="G5" s="2"/>
      <c r="H5" s="9"/>
      <c r="I5" s="2"/>
      <c r="J5" s="2"/>
      <c r="K5" s="2"/>
      <c r="L5" s="6"/>
      <c r="M5" s="7"/>
    </row>
    <row r="6" spans="1:13" ht="16.2" x14ac:dyDescent="0.2">
      <c r="A6" s="1" t="s">
        <v>1</v>
      </c>
      <c r="B6" s="8" t="s">
        <v>3</v>
      </c>
      <c r="C6" s="2"/>
      <c r="D6" s="2"/>
      <c r="E6" s="2"/>
      <c r="F6" s="2"/>
      <c r="G6" s="2"/>
      <c r="H6" s="2"/>
      <c r="I6" s="2"/>
      <c r="J6" s="2"/>
      <c r="K6" s="2"/>
      <c r="L6" s="6"/>
      <c r="M6" s="7"/>
    </row>
    <row r="7" spans="1:13" ht="16.2" x14ac:dyDescent="0.2">
      <c r="A7" s="1"/>
      <c r="B7" s="8" t="s">
        <v>4</v>
      </c>
      <c r="C7" s="2"/>
      <c r="D7" s="2"/>
      <c r="E7" s="2"/>
      <c r="F7" s="2"/>
      <c r="G7" s="2"/>
      <c r="H7" s="2"/>
      <c r="I7" s="2"/>
      <c r="J7" s="2"/>
      <c r="K7" s="2"/>
      <c r="L7" s="6"/>
      <c r="M7" s="7"/>
    </row>
    <row r="8" spans="1:13" ht="16.2" x14ac:dyDescent="0.2">
      <c r="A8" s="1"/>
      <c r="B8" s="8" t="s">
        <v>5</v>
      </c>
      <c r="C8" s="2"/>
      <c r="D8" s="2"/>
      <c r="E8" s="2"/>
      <c r="F8" s="2"/>
      <c r="G8" s="2"/>
      <c r="H8" s="2"/>
      <c r="I8" s="2"/>
      <c r="J8" s="2"/>
      <c r="K8" s="2"/>
      <c r="L8" s="6"/>
      <c r="M8" s="7"/>
    </row>
    <row r="9" spans="1:13" ht="16.2" x14ac:dyDescent="0.2">
      <c r="A9" s="1"/>
      <c r="B9" s="8" t="s">
        <v>6</v>
      </c>
      <c r="C9" s="2"/>
      <c r="D9" s="2"/>
      <c r="E9" s="2"/>
      <c r="F9" s="2"/>
      <c r="G9" s="2"/>
      <c r="H9" s="2"/>
      <c r="I9" s="2"/>
      <c r="J9" s="2"/>
      <c r="K9" s="2"/>
      <c r="L9" s="6"/>
      <c r="M9" s="7"/>
    </row>
    <row r="10" spans="1:13" ht="16.2" x14ac:dyDescent="0.2">
      <c r="A10" s="1"/>
      <c r="B10" s="8" t="s">
        <v>7</v>
      </c>
      <c r="C10" s="2"/>
      <c r="D10" s="2"/>
      <c r="E10" s="2"/>
      <c r="F10" s="2"/>
      <c r="G10" s="2"/>
      <c r="H10" s="2"/>
      <c r="I10" s="2"/>
      <c r="J10" s="2"/>
      <c r="K10" s="2"/>
      <c r="L10" s="6"/>
      <c r="M10" s="7"/>
    </row>
    <row r="11" spans="1:13" ht="16.2" x14ac:dyDescent="0.2">
      <c r="A11" s="1" t="s">
        <v>1</v>
      </c>
      <c r="B11" s="8" t="s">
        <v>8</v>
      </c>
      <c r="C11" s="2"/>
      <c r="D11" s="2"/>
      <c r="E11" s="2"/>
      <c r="F11" s="2"/>
      <c r="G11" s="2"/>
      <c r="H11" s="2"/>
      <c r="I11" s="2"/>
      <c r="J11" s="2"/>
      <c r="K11" s="2"/>
      <c r="L11" s="6"/>
      <c r="M11" s="7"/>
    </row>
    <row r="12" spans="1:13" ht="16.2" x14ac:dyDescent="0.2">
      <c r="A12" s="1"/>
      <c r="B12" s="8" t="s">
        <v>9</v>
      </c>
      <c r="C12" s="2"/>
      <c r="D12" s="2"/>
      <c r="E12" s="2"/>
      <c r="F12" s="2"/>
      <c r="G12" s="2"/>
      <c r="H12" s="2"/>
      <c r="I12" s="2"/>
      <c r="J12" s="2"/>
      <c r="K12" s="2"/>
      <c r="L12" s="6"/>
      <c r="M12" s="7"/>
    </row>
    <row r="13" spans="1:13" ht="16.2" x14ac:dyDescent="0.2">
      <c r="A13" s="1" t="s">
        <v>1</v>
      </c>
      <c r="B13" s="8" t="s">
        <v>10</v>
      </c>
      <c r="C13" s="2"/>
      <c r="D13" s="2"/>
      <c r="E13" s="2"/>
      <c r="F13" s="2"/>
      <c r="G13" s="2"/>
      <c r="H13" s="2"/>
      <c r="I13" s="2"/>
      <c r="J13" s="2"/>
      <c r="K13" s="2"/>
      <c r="L13" s="6"/>
      <c r="M13" s="7"/>
    </row>
    <row r="14" spans="1:13" ht="16.2" x14ac:dyDescent="0.2">
      <c r="A14" s="1" t="s">
        <v>1</v>
      </c>
      <c r="B14" s="8" t="s">
        <v>11</v>
      </c>
      <c r="C14" s="2"/>
      <c r="D14" s="2"/>
      <c r="E14" s="2"/>
      <c r="F14" s="2"/>
      <c r="G14" s="2"/>
      <c r="H14" s="2"/>
      <c r="I14" s="2"/>
      <c r="J14" s="2"/>
      <c r="K14" s="2"/>
      <c r="L14" s="6"/>
      <c r="M14" s="7"/>
    </row>
    <row r="15" spans="1:13" ht="16.2" x14ac:dyDescent="0.2">
      <c r="A15" s="1" t="s">
        <v>1</v>
      </c>
      <c r="B15" s="8" t="s">
        <v>12</v>
      </c>
      <c r="C15" s="2"/>
      <c r="D15" s="2"/>
      <c r="E15" s="2"/>
      <c r="F15" s="2"/>
      <c r="G15" s="2"/>
      <c r="H15" s="2"/>
      <c r="I15" s="2"/>
      <c r="J15" s="2"/>
      <c r="K15" s="2"/>
      <c r="L15" s="6"/>
      <c r="M15" s="7"/>
    </row>
    <row r="16" spans="1:13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18.33203125" style="12" customWidth="1"/>
    <col min="2" max="2" width="8.77734375" style="12" customWidth="1"/>
    <col min="3" max="3" width="9.33203125" style="12" customWidth="1"/>
    <col min="4" max="5" width="8.77734375" style="12" customWidth="1"/>
    <col min="6" max="6" width="18.33203125" style="12" customWidth="1"/>
    <col min="7" max="7" width="8.77734375" style="12" customWidth="1"/>
    <col min="8" max="8" width="9.44140625" style="12" customWidth="1"/>
    <col min="9" max="10" width="8.77734375" style="12" customWidth="1"/>
    <col min="11" max="16384" width="9" style="12"/>
  </cols>
  <sheetData>
    <row r="1" spans="1:10" ht="15" customHeight="1" x14ac:dyDescent="0.2">
      <c r="A1" s="11" t="s">
        <v>13</v>
      </c>
      <c r="B1" s="49" t="s">
        <v>14</v>
      </c>
      <c r="C1" s="49"/>
      <c r="D1" s="49"/>
      <c r="E1" s="49"/>
      <c r="F1" s="49"/>
      <c r="G1" s="49"/>
      <c r="H1" s="49"/>
      <c r="I1" s="49"/>
      <c r="J1" s="49"/>
    </row>
    <row r="2" spans="1:10" ht="1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4" t="s">
        <v>135</v>
      </c>
    </row>
    <row r="3" spans="1:10" ht="15" customHeight="1" x14ac:dyDescent="0.2">
      <c r="A3" s="15" t="s">
        <v>15</v>
      </c>
      <c r="B3" s="16" t="s">
        <v>16</v>
      </c>
      <c r="C3" s="16" t="s">
        <v>17</v>
      </c>
      <c r="D3" s="16" t="s">
        <v>18</v>
      </c>
      <c r="E3" s="17" t="s">
        <v>19</v>
      </c>
      <c r="F3" s="18" t="s">
        <v>15</v>
      </c>
      <c r="G3" s="16" t="s">
        <v>16</v>
      </c>
      <c r="H3" s="16" t="s">
        <v>17</v>
      </c>
      <c r="I3" s="16" t="s">
        <v>18</v>
      </c>
      <c r="J3" s="17" t="s">
        <v>19</v>
      </c>
    </row>
    <row r="4" spans="1:10" ht="15" customHeight="1" x14ac:dyDescent="0.2">
      <c r="A4" s="19" t="s">
        <v>20</v>
      </c>
      <c r="B4" s="20">
        <v>819</v>
      </c>
      <c r="C4" s="21">
        <f>SUM(D4:E4)</f>
        <v>1851</v>
      </c>
      <c r="D4" s="22">
        <v>916</v>
      </c>
      <c r="E4" s="23">
        <v>935</v>
      </c>
      <c r="F4" s="24" t="s">
        <v>21</v>
      </c>
      <c r="G4" s="20">
        <v>154</v>
      </c>
      <c r="H4" s="21">
        <f>SUM(I4:J4)</f>
        <v>357</v>
      </c>
      <c r="I4" s="21">
        <v>161</v>
      </c>
      <c r="J4" s="21">
        <v>196</v>
      </c>
    </row>
    <row r="5" spans="1:10" ht="15" customHeight="1" x14ac:dyDescent="0.2">
      <c r="A5" s="25" t="s">
        <v>22</v>
      </c>
      <c r="B5" s="20">
        <v>150</v>
      </c>
      <c r="C5" s="21">
        <f t="shared" ref="C5:C62" si="0">SUM(D5:E5)</f>
        <v>303</v>
      </c>
      <c r="D5" s="21">
        <v>147</v>
      </c>
      <c r="E5" s="26">
        <v>156</v>
      </c>
      <c r="F5" s="24" t="s">
        <v>23</v>
      </c>
      <c r="G5" s="27">
        <v>504</v>
      </c>
      <c r="H5" s="21">
        <f t="shared" ref="H5:H46" si="1">SUM(I5:J5)</f>
        <v>1296</v>
      </c>
      <c r="I5" s="21">
        <v>679</v>
      </c>
      <c r="J5" s="21">
        <v>617</v>
      </c>
    </row>
    <row r="6" spans="1:10" ht="15" customHeight="1" x14ac:dyDescent="0.2">
      <c r="A6" s="25" t="s">
        <v>24</v>
      </c>
      <c r="B6" s="20">
        <v>101</v>
      </c>
      <c r="C6" s="21">
        <f t="shared" si="0"/>
        <v>244</v>
      </c>
      <c r="D6" s="21">
        <v>119</v>
      </c>
      <c r="E6" s="26">
        <v>125</v>
      </c>
      <c r="F6" s="24" t="s">
        <v>25</v>
      </c>
      <c r="G6" s="28">
        <v>463</v>
      </c>
      <c r="H6" s="21">
        <f t="shared" si="1"/>
        <v>1148</v>
      </c>
      <c r="I6" s="21">
        <v>575</v>
      </c>
      <c r="J6" s="21">
        <v>573</v>
      </c>
    </row>
    <row r="7" spans="1:10" ht="15" customHeight="1" x14ac:dyDescent="0.2">
      <c r="A7" s="25" t="s">
        <v>26</v>
      </c>
      <c r="B7" s="20">
        <v>144</v>
      </c>
      <c r="C7" s="21">
        <f t="shared" si="0"/>
        <v>317</v>
      </c>
      <c r="D7" s="21">
        <v>158</v>
      </c>
      <c r="E7" s="26">
        <v>159</v>
      </c>
      <c r="F7" s="24" t="s">
        <v>27</v>
      </c>
      <c r="G7" s="21" t="s">
        <v>28</v>
      </c>
      <c r="H7" s="21" t="s">
        <v>28</v>
      </c>
      <c r="I7" s="21" t="s">
        <v>28</v>
      </c>
      <c r="J7" s="21" t="s">
        <v>28</v>
      </c>
    </row>
    <row r="8" spans="1:10" ht="15" customHeight="1" x14ac:dyDescent="0.2">
      <c r="A8" s="25" t="s">
        <v>29</v>
      </c>
      <c r="B8" s="20">
        <v>97</v>
      </c>
      <c r="C8" s="21">
        <f t="shared" si="0"/>
        <v>206</v>
      </c>
      <c r="D8" s="21">
        <v>86</v>
      </c>
      <c r="E8" s="26">
        <v>120</v>
      </c>
      <c r="F8" s="24" t="s">
        <v>30</v>
      </c>
      <c r="G8" s="28">
        <v>742</v>
      </c>
      <c r="H8" s="21">
        <f t="shared" si="1"/>
        <v>1574</v>
      </c>
      <c r="I8" s="21">
        <v>779</v>
      </c>
      <c r="J8" s="21">
        <v>795</v>
      </c>
    </row>
    <row r="9" spans="1:10" ht="15" customHeight="1" x14ac:dyDescent="0.2">
      <c r="A9" s="25" t="s">
        <v>31</v>
      </c>
      <c r="B9" s="20">
        <v>7</v>
      </c>
      <c r="C9" s="21">
        <f t="shared" si="0"/>
        <v>22</v>
      </c>
      <c r="D9" s="21">
        <v>12</v>
      </c>
      <c r="E9" s="26">
        <v>10</v>
      </c>
      <c r="F9" s="24" t="s">
        <v>32</v>
      </c>
      <c r="G9" s="28">
        <v>16</v>
      </c>
      <c r="H9" s="21">
        <f t="shared" si="1"/>
        <v>21</v>
      </c>
      <c r="I9" s="21">
        <v>17</v>
      </c>
      <c r="J9" s="21">
        <v>4</v>
      </c>
    </row>
    <row r="10" spans="1:10" ht="15" customHeight="1" x14ac:dyDescent="0.2">
      <c r="A10" s="25" t="s">
        <v>33</v>
      </c>
      <c r="B10" s="20">
        <v>167</v>
      </c>
      <c r="C10" s="21">
        <f t="shared" si="0"/>
        <v>344</v>
      </c>
      <c r="D10" s="21">
        <v>174</v>
      </c>
      <c r="E10" s="26">
        <v>170</v>
      </c>
      <c r="F10" s="24" t="s">
        <v>34</v>
      </c>
      <c r="G10" s="28">
        <v>315</v>
      </c>
      <c r="H10" s="21">
        <f t="shared" si="1"/>
        <v>694</v>
      </c>
      <c r="I10" s="21">
        <v>345</v>
      </c>
      <c r="J10" s="21">
        <v>349</v>
      </c>
    </row>
    <row r="11" spans="1:10" ht="15" customHeight="1" x14ac:dyDescent="0.2">
      <c r="A11" s="25" t="s">
        <v>35</v>
      </c>
      <c r="B11" s="20">
        <v>79</v>
      </c>
      <c r="C11" s="21">
        <f t="shared" si="0"/>
        <v>161</v>
      </c>
      <c r="D11" s="21">
        <v>85</v>
      </c>
      <c r="E11" s="26">
        <v>76</v>
      </c>
      <c r="F11" s="24" t="s">
        <v>36</v>
      </c>
      <c r="G11" s="28">
        <v>502</v>
      </c>
      <c r="H11" s="21">
        <f t="shared" si="1"/>
        <v>1007</v>
      </c>
      <c r="I11" s="21">
        <v>526</v>
      </c>
      <c r="J11" s="21">
        <v>481</v>
      </c>
    </row>
    <row r="12" spans="1:10" ht="15" customHeight="1" x14ac:dyDescent="0.2">
      <c r="A12" s="25" t="s">
        <v>37</v>
      </c>
      <c r="B12" s="20">
        <v>236</v>
      </c>
      <c r="C12" s="21">
        <f t="shared" si="0"/>
        <v>506</v>
      </c>
      <c r="D12" s="21">
        <v>265</v>
      </c>
      <c r="E12" s="26">
        <v>241</v>
      </c>
      <c r="F12" s="24" t="s">
        <v>38</v>
      </c>
      <c r="G12" s="28">
        <v>772</v>
      </c>
      <c r="H12" s="21">
        <f t="shared" si="1"/>
        <v>1551</v>
      </c>
      <c r="I12" s="21">
        <v>809</v>
      </c>
      <c r="J12" s="21">
        <v>742</v>
      </c>
    </row>
    <row r="13" spans="1:10" ht="15" customHeight="1" x14ac:dyDescent="0.2">
      <c r="A13" s="25" t="s">
        <v>39</v>
      </c>
      <c r="B13" s="20">
        <v>1125</v>
      </c>
      <c r="C13" s="21">
        <f t="shared" si="0"/>
        <v>2436</v>
      </c>
      <c r="D13" s="21">
        <v>1215</v>
      </c>
      <c r="E13" s="26">
        <v>1221</v>
      </c>
      <c r="F13" s="24" t="s">
        <v>40</v>
      </c>
      <c r="G13" s="28">
        <v>284</v>
      </c>
      <c r="H13" s="21">
        <f t="shared" si="1"/>
        <v>594</v>
      </c>
      <c r="I13" s="21">
        <v>322</v>
      </c>
      <c r="J13" s="21">
        <v>272</v>
      </c>
    </row>
    <row r="14" spans="1:10" ht="15" customHeight="1" x14ac:dyDescent="0.2">
      <c r="A14" s="25" t="s">
        <v>41</v>
      </c>
      <c r="B14" s="20">
        <v>226</v>
      </c>
      <c r="C14" s="21">
        <f t="shared" si="0"/>
        <v>448</v>
      </c>
      <c r="D14" s="21">
        <v>223</v>
      </c>
      <c r="E14" s="26">
        <v>225</v>
      </c>
      <c r="F14" s="24" t="s">
        <v>42</v>
      </c>
      <c r="G14" s="28">
        <v>782</v>
      </c>
      <c r="H14" s="21">
        <f t="shared" si="1"/>
        <v>1479</v>
      </c>
      <c r="I14" s="21">
        <v>743</v>
      </c>
      <c r="J14" s="21">
        <v>736</v>
      </c>
    </row>
    <row r="15" spans="1:10" ht="15" customHeight="1" x14ac:dyDescent="0.2">
      <c r="A15" s="25" t="s">
        <v>43</v>
      </c>
      <c r="B15" s="20">
        <v>461</v>
      </c>
      <c r="C15" s="21">
        <f t="shared" si="0"/>
        <v>981</v>
      </c>
      <c r="D15" s="21">
        <v>503</v>
      </c>
      <c r="E15" s="26">
        <v>478</v>
      </c>
      <c r="F15" s="24" t="s">
        <v>44</v>
      </c>
      <c r="G15" s="28">
        <v>548</v>
      </c>
      <c r="H15" s="21">
        <f t="shared" si="1"/>
        <v>953</v>
      </c>
      <c r="I15" s="21">
        <v>531</v>
      </c>
      <c r="J15" s="21">
        <v>422</v>
      </c>
    </row>
    <row r="16" spans="1:10" ht="15" customHeight="1" x14ac:dyDescent="0.2">
      <c r="A16" s="25" t="s">
        <v>45</v>
      </c>
      <c r="B16" s="20">
        <v>30</v>
      </c>
      <c r="C16" s="21">
        <f t="shared" si="0"/>
        <v>61</v>
      </c>
      <c r="D16" s="21">
        <v>32</v>
      </c>
      <c r="E16" s="26">
        <v>29</v>
      </c>
      <c r="F16" s="24" t="s">
        <v>46</v>
      </c>
      <c r="G16" s="28">
        <v>734</v>
      </c>
      <c r="H16" s="21">
        <f t="shared" si="1"/>
        <v>1580</v>
      </c>
      <c r="I16" s="21">
        <v>836</v>
      </c>
      <c r="J16" s="21">
        <v>744</v>
      </c>
    </row>
    <row r="17" spans="1:10" ht="15" customHeight="1" x14ac:dyDescent="0.2">
      <c r="A17" s="25" t="s">
        <v>47</v>
      </c>
      <c r="B17" s="20">
        <v>122</v>
      </c>
      <c r="C17" s="21">
        <f t="shared" si="0"/>
        <v>269</v>
      </c>
      <c r="D17" s="21">
        <v>133</v>
      </c>
      <c r="E17" s="26">
        <v>136</v>
      </c>
      <c r="F17" s="24" t="s">
        <v>48</v>
      </c>
      <c r="G17" s="28">
        <v>478</v>
      </c>
      <c r="H17" s="21">
        <f t="shared" si="1"/>
        <v>1116</v>
      </c>
      <c r="I17" s="21">
        <v>581</v>
      </c>
      <c r="J17" s="21">
        <v>535</v>
      </c>
    </row>
    <row r="18" spans="1:10" ht="15" customHeight="1" x14ac:dyDescent="0.2">
      <c r="A18" s="25" t="s">
        <v>49</v>
      </c>
      <c r="B18" s="20">
        <v>95</v>
      </c>
      <c r="C18" s="21">
        <f t="shared" si="0"/>
        <v>196</v>
      </c>
      <c r="D18" s="21">
        <v>105</v>
      </c>
      <c r="E18" s="26">
        <v>91</v>
      </c>
      <c r="F18" s="24" t="s">
        <v>50</v>
      </c>
      <c r="G18" s="28">
        <v>95</v>
      </c>
      <c r="H18" s="21">
        <f t="shared" si="1"/>
        <v>164</v>
      </c>
      <c r="I18" s="21">
        <v>74</v>
      </c>
      <c r="J18" s="21">
        <v>90</v>
      </c>
    </row>
    <row r="19" spans="1:10" ht="15" customHeight="1" x14ac:dyDescent="0.2">
      <c r="A19" s="25" t="s">
        <v>51</v>
      </c>
      <c r="B19" s="20">
        <v>228</v>
      </c>
      <c r="C19" s="21">
        <f t="shared" si="0"/>
        <v>471</v>
      </c>
      <c r="D19" s="21">
        <v>226</v>
      </c>
      <c r="E19" s="26">
        <v>245</v>
      </c>
      <c r="F19" s="24" t="s">
        <v>52</v>
      </c>
      <c r="G19" s="28">
        <v>110</v>
      </c>
      <c r="H19" s="21">
        <f t="shared" si="1"/>
        <v>259</v>
      </c>
      <c r="I19" s="21">
        <v>134</v>
      </c>
      <c r="J19" s="21">
        <v>125</v>
      </c>
    </row>
    <row r="20" spans="1:10" ht="15" customHeight="1" x14ac:dyDescent="0.2">
      <c r="A20" s="25" t="s">
        <v>53</v>
      </c>
      <c r="B20" s="20">
        <v>1329</v>
      </c>
      <c r="C20" s="21">
        <f t="shared" si="0"/>
        <v>2737</v>
      </c>
      <c r="D20" s="21">
        <v>1359</v>
      </c>
      <c r="E20" s="26">
        <v>1378</v>
      </c>
      <c r="F20" s="24" t="s">
        <v>54</v>
      </c>
      <c r="G20" s="27">
        <v>1050</v>
      </c>
      <c r="H20" s="21">
        <f t="shared" si="1"/>
        <v>1784</v>
      </c>
      <c r="I20" s="21">
        <v>943</v>
      </c>
      <c r="J20" s="21">
        <v>841</v>
      </c>
    </row>
    <row r="21" spans="1:10" ht="15" customHeight="1" x14ac:dyDescent="0.2">
      <c r="A21" s="25" t="s">
        <v>55</v>
      </c>
      <c r="B21" s="20">
        <v>1579</v>
      </c>
      <c r="C21" s="21">
        <f t="shared" si="0"/>
        <v>3184</v>
      </c>
      <c r="D21" s="21">
        <v>1645</v>
      </c>
      <c r="E21" s="26">
        <v>1539</v>
      </c>
      <c r="F21" s="24" t="s">
        <v>56</v>
      </c>
      <c r="G21" s="27">
        <v>1190</v>
      </c>
      <c r="H21" s="21">
        <f t="shared" si="1"/>
        <v>2232</v>
      </c>
      <c r="I21" s="21">
        <v>1134</v>
      </c>
      <c r="J21" s="21">
        <v>1098</v>
      </c>
    </row>
    <row r="22" spans="1:10" ht="15" customHeight="1" x14ac:dyDescent="0.2">
      <c r="A22" s="25" t="s">
        <v>57</v>
      </c>
      <c r="B22" s="20">
        <v>1417</v>
      </c>
      <c r="C22" s="21">
        <f t="shared" si="0"/>
        <v>2816</v>
      </c>
      <c r="D22" s="21">
        <v>1491</v>
      </c>
      <c r="E22" s="26">
        <v>1325</v>
      </c>
      <c r="F22" s="24" t="s">
        <v>58</v>
      </c>
      <c r="G22" s="27">
        <v>1414</v>
      </c>
      <c r="H22" s="21">
        <f t="shared" si="1"/>
        <v>2763</v>
      </c>
      <c r="I22" s="21">
        <v>1351</v>
      </c>
      <c r="J22" s="21">
        <v>1412</v>
      </c>
    </row>
    <row r="23" spans="1:10" ht="15" customHeight="1" x14ac:dyDescent="0.2">
      <c r="A23" s="25" t="s">
        <v>59</v>
      </c>
      <c r="B23" s="20">
        <v>1068</v>
      </c>
      <c r="C23" s="21">
        <f t="shared" si="0"/>
        <v>2389</v>
      </c>
      <c r="D23" s="21">
        <v>1236</v>
      </c>
      <c r="E23" s="26">
        <v>1153</v>
      </c>
      <c r="F23" s="24" t="s">
        <v>60</v>
      </c>
      <c r="G23" s="28">
        <v>916</v>
      </c>
      <c r="H23" s="21">
        <f t="shared" si="1"/>
        <v>1826</v>
      </c>
      <c r="I23" s="21">
        <v>899</v>
      </c>
      <c r="J23" s="21">
        <v>927</v>
      </c>
    </row>
    <row r="24" spans="1:10" ht="15" customHeight="1" x14ac:dyDescent="0.2">
      <c r="A24" s="25" t="s">
        <v>61</v>
      </c>
      <c r="B24" s="20">
        <v>496</v>
      </c>
      <c r="C24" s="21">
        <f t="shared" si="0"/>
        <v>939</v>
      </c>
      <c r="D24" s="21">
        <v>487</v>
      </c>
      <c r="E24" s="26">
        <v>452</v>
      </c>
      <c r="F24" s="24" t="s">
        <v>62</v>
      </c>
      <c r="G24" s="27">
        <v>956</v>
      </c>
      <c r="H24" s="21">
        <f t="shared" si="1"/>
        <v>2081</v>
      </c>
      <c r="I24" s="21">
        <v>1017</v>
      </c>
      <c r="J24" s="21">
        <v>1064</v>
      </c>
    </row>
    <row r="25" spans="1:10" ht="15" customHeight="1" x14ac:dyDescent="0.2">
      <c r="A25" s="25" t="s">
        <v>63</v>
      </c>
      <c r="B25" s="20">
        <v>207</v>
      </c>
      <c r="C25" s="21">
        <f t="shared" si="0"/>
        <v>396</v>
      </c>
      <c r="D25" s="21">
        <v>186</v>
      </c>
      <c r="E25" s="26">
        <v>210</v>
      </c>
      <c r="F25" s="24" t="s">
        <v>64</v>
      </c>
      <c r="G25" s="27">
        <v>1390</v>
      </c>
      <c r="H25" s="21">
        <f t="shared" si="1"/>
        <v>2931</v>
      </c>
      <c r="I25" s="21">
        <v>1433</v>
      </c>
      <c r="J25" s="21">
        <v>1498</v>
      </c>
    </row>
    <row r="26" spans="1:10" ht="15" customHeight="1" x14ac:dyDescent="0.2">
      <c r="A26" s="25" t="s">
        <v>65</v>
      </c>
      <c r="B26" s="21" t="s">
        <v>28</v>
      </c>
      <c r="C26" s="21" t="s">
        <v>28</v>
      </c>
      <c r="D26" s="21" t="s">
        <v>28</v>
      </c>
      <c r="E26" s="21" t="s">
        <v>28</v>
      </c>
      <c r="F26" s="24" t="s">
        <v>66</v>
      </c>
      <c r="G26" s="27">
        <v>1738</v>
      </c>
      <c r="H26" s="21">
        <f t="shared" si="1"/>
        <v>3740</v>
      </c>
      <c r="I26" s="21">
        <v>1880</v>
      </c>
      <c r="J26" s="21">
        <v>1860</v>
      </c>
    </row>
    <row r="27" spans="1:10" ht="15" customHeight="1" x14ac:dyDescent="0.2">
      <c r="A27" s="25" t="s">
        <v>67</v>
      </c>
      <c r="B27" s="27">
        <v>1847</v>
      </c>
      <c r="C27" s="21">
        <f t="shared" si="0"/>
        <v>3629</v>
      </c>
      <c r="D27" s="21">
        <v>1851</v>
      </c>
      <c r="E27" s="26">
        <v>1778</v>
      </c>
      <c r="F27" s="24" t="s">
        <v>68</v>
      </c>
      <c r="G27" s="27">
        <v>768</v>
      </c>
      <c r="H27" s="21">
        <f t="shared" si="1"/>
        <v>1747</v>
      </c>
      <c r="I27" s="21">
        <v>880</v>
      </c>
      <c r="J27" s="21">
        <v>867</v>
      </c>
    </row>
    <row r="28" spans="1:10" ht="15" customHeight="1" x14ac:dyDescent="0.2">
      <c r="A28" s="25" t="s">
        <v>69</v>
      </c>
      <c r="B28" s="27">
        <v>1491</v>
      </c>
      <c r="C28" s="21">
        <f t="shared" si="0"/>
        <v>3245</v>
      </c>
      <c r="D28" s="21">
        <v>1610</v>
      </c>
      <c r="E28" s="26">
        <v>1635</v>
      </c>
      <c r="F28" s="24" t="s">
        <v>70</v>
      </c>
      <c r="G28" s="27">
        <v>1560</v>
      </c>
      <c r="H28" s="21">
        <f t="shared" si="1"/>
        <v>2896</v>
      </c>
      <c r="I28" s="21">
        <v>1479</v>
      </c>
      <c r="J28" s="21">
        <v>1417</v>
      </c>
    </row>
    <row r="29" spans="1:10" ht="15" customHeight="1" x14ac:dyDescent="0.2">
      <c r="A29" s="25" t="s">
        <v>71</v>
      </c>
      <c r="B29" s="27">
        <v>1736</v>
      </c>
      <c r="C29" s="21">
        <f t="shared" si="0"/>
        <v>3754</v>
      </c>
      <c r="D29" s="21">
        <v>1895</v>
      </c>
      <c r="E29" s="26">
        <v>1859</v>
      </c>
      <c r="F29" s="24" t="s">
        <v>72</v>
      </c>
      <c r="G29" s="27">
        <v>905</v>
      </c>
      <c r="H29" s="21">
        <f t="shared" si="1"/>
        <v>1583</v>
      </c>
      <c r="I29" s="21">
        <v>770</v>
      </c>
      <c r="J29" s="21">
        <v>813</v>
      </c>
    </row>
    <row r="30" spans="1:10" ht="15" customHeight="1" x14ac:dyDescent="0.2">
      <c r="A30" s="25" t="s">
        <v>73</v>
      </c>
      <c r="B30" s="27">
        <v>1839</v>
      </c>
      <c r="C30" s="21">
        <f t="shared" si="0"/>
        <v>3838</v>
      </c>
      <c r="D30" s="21">
        <v>1931</v>
      </c>
      <c r="E30" s="26">
        <v>1907</v>
      </c>
      <c r="F30" s="24" t="s">
        <v>74</v>
      </c>
      <c r="G30" s="28">
        <v>758</v>
      </c>
      <c r="H30" s="21">
        <f t="shared" si="1"/>
        <v>1599</v>
      </c>
      <c r="I30" s="21">
        <v>818</v>
      </c>
      <c r="J30" s="21">
        <v>781</v>
      </c>
    </row>
    <row r="31" spans="1:10" ht="15" customHeight="1" x14ac:dyDescent="0.2">
      <c r="A31" s="25" t="s">
        <v>75</v>
      </c>
      <c r="B31" s="27">
        <v>527</v>
      </c>
      <c r="C31" s="21">
        <f t="shared" si="0"/>
        <v>1222</v>
      </c>
      <c r="D31" s="21">
        <v>610</v>
      </c>
      <c r="E31" s="26">
        <v>612</v>
      </c>
      <c r="F31" s="24" t="s">
        <v>76</v>
      </c>
      <c r="G31" s="27">
        <v>995</v>
      </c>
      <c r="H31" s="21">
        <f t="shared" si="1"/>
        <v>2276</v>
      </c>
      <c r="I31" s="21">
        <v>1126</v>
      </c>
      <c r="J31" s="21">
        <v>1150</v>
      </c>
    </row>
    <row r="32" spans="1:10" ht="15" customHeight="1" x14ac:dyDescent="0.2">
      <c r="A32" s="25" t="s">
        <v>77</v>
      </c>
      <c r="B32" s="27">
        <v>293</v>
      </c>
      <c r="C32" s="21">
        <f t="shared" si="0"/>
        <v>632</v>
      </c>
      <c r="D32" s="21">
        <v>334</v>
      </c>
      <c r="E32" s="26">
        <v>298</v>
      </c>
      <c r="F32" s="24" t="s">
        <v>78</v>
      </c>
      <c r="G32" s="27">
        <v>437</v>
      </c>
      <c r="H32" s="21">
        <f t="shared" si="1"/>
        <v>876</v>
      </c>
      <c r="I32" s="21">
        <v>447</v>
      </c>
      <c r="J32" s="21">
        <v>429</v>
      </c>
    </row>
    <row r="33" spans="1:10" ht="15" customHeight="1" x14ac:dyDescent="0.2">
      <c r="A33" s="25" t="s">
        <v>79</v>
      </c>
      <c r="B33" s="27">
        <v>1875</v>
      </c>
      <c r="C33" s="21">
        <f t="shared" si="0"/>
        <v>4182</v>
      </c>
      <c r="D33" s="21">
        <v>2226</v>
      </c>
      <c r="E33" s="26">
        <v>1956</v>
      </c>
      <c r="F33" s="24" t="s">
        <v>80</v>
      </c>
      <c r="G33" s="28">
        <v>709</v>
      </c>
      <c r="H33" s="21">
        <f t="shared" si="1"/>
        <v>1477</v>
      </c>
      <c r="I33" s="21">
        <v>749</v>
      </c>
      <c r="J33" s="21">
        <v>728</v>
      </c>
    </row>
    <row r="34" spans="1:10" ht="15" customHeight="1" x14ac:dyDescent="0.2">
      <c r="A34" s="25" t="s">
        <v>81</v>
      </c>
      <c r="B34" s="27">
        <v>420</v>
      </c>
      <c r="C34" s="21">
        <f t="shared" si="0"/>
        <v>947</v>
      </c>
      <c r="D34" s="21">
        <v>495</v>
      </c>
      <c r="E34" s="26">
        <v>452</v>
      </c>
      <c r="F34" s="24" t="s">
        <v>82</v>
      </c>
      <c r="G34" s="27">
        <v>810</v>
      </c>
      <c r="H34" s="21">
        <f t="shared" si="1"/>
        <v>1597</v>
      </c>
      <c r="I34" s="21">
        <v>754</v>
      </c>
      <c r="J34" s="21">
        <v>843</v>
      </c>
    </row>
    <row r="35" spans="1:10" ht="15" customHeight="1" x14ac:dyDescent="0.2">
      <c r="A35" s="25" t="s">
        <v>83</v>
      </c>
      <c r="B35" s="21" t="s">
        <v>28</v>
      </c>
      <c r="C35" s="21" t="s">
        <v>28</v>
      </c>
      <c r="D35" s="21" t="s">
        <v>28</v>
      </c>
      <c r="E35" s="21" t="s">
        <v>28</v>
      </c>
      <c r="F35" s="24" t="s">
        <v>84</v>
      </c>
      <c r="G35" s="27">
        <v>763</v>
      </c>
      <c r="H35" s="21">
        <f t="shared" si="1"/>
        <v>1604</v>
      </c>
      <c r="I35" s="21">
        <v>850</v>
      </c>
      <c r="J35" s="21">
        <v>754</v>
      </c>
    </row>
    <row r="36" spans="1:10" ht="15" customHeight="1" x14ac:dyDescent="0.2">
      <c r="A36" s="25" t="s">
        <v>85</v>
      </c>
      <c r="B36" s="20">
        <v>395</v>
      </c>
      <c r="C36" s="21">
        <f t="shared" si="0"/>
        <v>869</v>
      </c>
      <c r="D36" s="21">
        <v>454</v>
      </c>
      <c r="E36" s="21">
        <v>415</v>
      </c>
      <c r="F36" s="24" t="s">
        <v>86</v>
      </c>
      <c r="G36" s="27">
        <v>1349</v>
      </c>
      <c r="H36" s="21">
        <f t="shared" si="1"/>
        <v>2871</v>
      </c>
      <c r="I36" s="21">
        <v>1340</v>
      </c>
      <c r="J36" s="21">
        <v>1531</v>
      </c>
    </row>
    <row r="37" spans="1:10" ht="15" customHeight="1" x14ac:dyDescent="0.2">
      <c r="A37" s="25" t="s">
        <v>87</v>
      </c>
      <c r="B37" s="21" t="s">
        <v>28</v>
      </c>
      <c r="C37" s="21" t="s">
        <v>28</v>
      </c>
      <c r="D37" s="21" t="s">
        <v>28</v>
      </c>
      <c r="E37" s="21" t="s">
        <v>28</v>
      </c>
      <c r="F37" s="24" t="s">
        <v>88</v>
      </c>
      <c r="G37" s="27">
        <v>1535</v>
      </c>
      <c r="H37" s="21">
        <f t="shared" si="1"/>
        <v>3355</v>
      </c>
      <c r="I37" s="21">
        <v>1570</v>
      </c>
      <c r="J37" s="21">
        <v>1785</v>
      </c>
    </row>
    <row r="38" spans="1:10" ht="15" customHeight="1" x14ac:dyDescent="0.2">
      <c r="A38" s="25" t="s">
        <v>89</v>
      </c>
      <c r="B38" s="21" t="s">
        <v>28</v>
      </c>
      <c r="C38" s="21" t="s">
        <v>28</v>
      </c>
      <c r="D38" s="21" t="s">
        <v>28</v>
      </c>
      <c r="E38" s="21" t="s">
        <v>28</v>
      </c>
      <c r="F38" s="29" t="s">
        <v>90</v>
      </c>
      <c r="G38" s="28">
        <v>281</v>
      </c>
      <c r="H38" s="21">
        <f t="shared" si="1"/>
        <v>889</v>
      </c>
      <c r="I38" s="21">
        <v>434</v>
      </c>
      <c r="J38" s="21">
        <v>455</v>
      </c>
    </row>
    <row r="39" spans="1:10" ht="15" customHeight="1" x14ac:dyDescent="0.2">
      <c r="A39" s="25" t="s">
        <v>91</v>
      </c>
      <c r="B39" s="20">
        <v>414</v>
      </c>
      <c r="C39" s="21">
        <f t="shared" si="0"/>
        <v>893</v>
      </c>
      <c r="D39" s="20">
        <v>484</v>
      </c>
      <c r="E39" s="20">
        <v>409</v>
      </c>
      <c r="F39" s="29" t="s">
        <v>92</v>
      </c>
      <c r="G39" s="27">
        <v>253</v>
      </c>
      <c r="H39" s="21">
        <f t="shared" si="1"/>
        <v>659</v>
      </c>
      <c r="I39" s="21">
        <v>314</v>
      </c>
      <c r="J39" s="21">
        <v>345</v>
      </c>
    </row>
    <row r="40" spans="1:10" ht="15" customHeight="1" x14ac:dyDescent="0.2">
      <c r="A40" s="25" t="s">
        <v>93</v>
      </c>
      <c r="B40" s="21" t="s">
        <v>28</v>
      </c>
      <c r="C40" s="21" t="s">
        <v>28</v>
      </c>
      <c r="D40" s="21" t="s">
        <v>28</v>
      </c>
      <c r="E40" s="21" t="s">
        <v>28</v>
      </c>
      <c r="F40" s="24" t="s">
        <v>94</v>
      </c>
      <c r="G40" s="27">
        <v>2522</v>
      </c>
      <c r="H40" s="21">
        <f t="shared" si="1"/>
        <v>5533</v>
      </c>
      <c r="I40" s="21">
        <v>2777</v>
      </c>
      <c r="J40" s="21">
        <v>2756</v>
      </c>
    </row>
    <row r="41" spans="1:10" ht="15" customHeight="1" x14ac:dyDescent="0.2">
      <c r="A41" s="25" t="s">
        <v>95</v>
      </c>
      <c r="B41" s="27">
        <v>9</v>
      </c>
      <c r="C41" s="21">
        <f t="shared" si="0"/>
        <v>16</v>
      </c>
      <c r="D41" s="21">
        <v>10</v>
      </c>
      <c r="E41" s="21">
        <v>6</v>
      </c>
      <c r="F41" s="24" t="s">
        <v>96</v>
      </c>
      <c r="G41" s="28">
        <v>940</v>
      </c>
      <c r="H41" s="21">
        <f t="shared" si="1"/>
        <v>2170</v>
      </c>
      <c r="I41" s="21">
        <v>1086</v>
      </c>
      <c r="J41" s="21">
        <v>1084</v>
      </c>
    </row>
    <row r="42" spans="1:10" ht="15" customHeight="1" x14ac:dyDescent="0.2">
      <c r="A42" s="25" t="s">
        <v>97</v>
      </c>
      <c r="B42" s="27">
        <v>727</v>
      </c>
      <c r="C42" s="21">
        <f t="shared" si="0"/>
        <v>1593</v>
      </c>
      <c r="D42" s="21">
        <v>801</v>
      </c>
      <c r="E42" s="26">
        <v>792</v>
      </c>
      <c r="F42" s="24" t="s">
        <v>98</v>
      </c>
      <c r="G42" s="27">
        <v>1058</v>
      </c>
      <c r="H42" s="21">
        <f t="shared" si="1"/>
        <v>2166</v>
      </c>
      <c r="I42" s="21">
        <v>1036</v>
      </c>
      <c r="J42" s="21">
        <v>1130</v>
      </c>
    </row>
    <row r="43" spans="1:10" ht="15" customHeight="1" x14ac:dyDescent="0.2">
      <c r="A43" s="25" t="s">
        <v>99</v>
      </c>
      <c r="B43" s="21" t="s">
        <v>28</v>
      </c>
      <c r="C43" s="21" t="s">
        <v>28</v>
      </c>
      <c r="D43" s="21" t="s">
        <v>28</v>
      </c>
      <c r="E43" s="21" t="s">
        <v>28</v>
      </c>
      <c r="F43" s="24" t="s">
        <v>100</v>
      </c>
      <c r="G43" s="27">
        <v>1063</v>
      </c>
      <c r="H43" s="21">
        <f t="shared" si="1"/>
        <v>2744</v>
      </c>
      <c r="I43" s="21">
        <v>1352</v>
      </c>
      <c r="J43" s="21">
        <v>1392</v>
      </c>
    </row>
    <row r="44" spans="1:10" ht="15" customHeight="1" x14ac:dyDescent="0.2">
      <c r="A44" s="25" t="s">
        <v>101</v>
      </c>
      <c r="B44" s="27">
        <v>5</v>
      </c>
      <c r="C44" s="21">
        <f t="shared" si="0"/>
        <v>10</v>
      </c>
      <c r="D44" s="21">
        <v>7</v>
      </c>
      <c r="E44" s="26">
        <v>3</v>
      </c>
      <c r="F44" s="24" t="s">
        <v>102</v>
      </c>
      <c r="G44" s="27">
        <v>1134</v>
      </c>
      <c r="H44" s="21">
        <f t="shared" si="1"/>
        <v>2897</v>
      </c>
      <c r="I44" s="21">
        <v>1448</v>
      </c>
      <c r="J44" s="21">
        <v>1449</v>
      </c>
    </row>
    <row r="45" spans="1:10" ht="15" customHeight="1" x14ac:dyDescent="0.2">
      <c r="A45" s="25" t="s">
        <v>103</v>
      </c>
      <c r="B45" s="27">
        <v>428</v>
      </c>
      <c r="C45" s="21">
        <f t="shared" si="0"/>
        <v>969</v>
      </c>
      <c r="D45" s="21">
        <v>533</v>
      </c>
      <c r="E45" s="26">
        <v>436</v>
      </c>
      <c r="F45" s="30" t="s">
        <v>104</v>
      </c>
      <c r="G45" s="21" t="s">
        <v>28</v>
      </c>
      <c r="H45" s="21" t="s">
        <v>28</v>
      </c>
      <c r="I45" s="21" t="s">
        <v>28</v>
      </c>
      <c r="J45" s="21" t="s">
        <v>28</v>
      </c>
    </row>
    <row r="46" spans="1:10" ht="15" customHeight="1" x14ac:dyDescent="0.2">
      <c r="A46" s="25" t="s">
        <v>105</v>
      </c>
      <c r="B46" s="21" t="s">
        <v>28</v>
      </c>
      <c r="C46" s="21" t="s">
        <v>28</v>
      </c>
      <c r="D46" s="21" t="s">
        <v>28</v>
      </c>
      <c r="E46" s="21" t="s">
        <v>28</v>
      </c>
      <c r="F46" s="30" t="s">
        <v>106</v>
      </c>
      <c r="G46" s="28">
        <v>64</v>
      </c>
      <c r="H46" s="21">
        <f t="shared" si="1"/>
        <v>174</v>
      </c>
      <c r="I46" s="21">
        <v>90</v>
      </c>
      <c r="J46" s="21">
        <v>84</v>
      </c>
    </row>
    <row r="47" spans="1:10" ht="15" customHeight="1" x14ac:dyDescent="0.2">
      <c r="A47" s="25" t="s">
        <v>107</v>
      </c>
      <c r="B47" s="21">
        <v>5</v>
      </c>
      <c r="C47" s="21">
        <f t="shared" si="0"/>
        <v>8</v>
      </c>
      <c r="D47" s="21">
        <v>4</v>
      </c>
      <c r="E47" s="21">
        <v>4</v>
      </c>
      <c r="F47" s="30" t="s">
        <v>108</v>
      </c>
      <c r="G47" s="21" t="s">
        <v>28</v>
      </c>
      <c r="H47" s="21" t="s">
        <v>28</v>
      </c>
      <c r="I47" s="21" t="s">
        <v>28</v>
      </c>
      <c r="J47" s="21" t="s">
        <v>28</v>
      </c>
    </row>
    <row r="48" spans="1:10" ht="15" customHeight="1" x14ac:dyDescent="0.2">
      <c r="A48" s="25" t="s">
        <v>109</v>
      </c>
      <c r="B48" s="27">
        <v>352</v>
      </c>
      <c r="C48" s="21">
        <f t="shared" si="0"/>
        <v>746</v>
      </c>
      <c r="D48" s="21">
        <v>387</v>
      </c>
      <c r="E48" s="26">
        <v>359</v>
      </c>
      <c r="F48" s="30" t="s">
        <v>110</v>
      </c>
      <c r="G48" s="21" t="s">
        <v>28</v>
      </c>
      <c r="H48" s="21" t="s">
        <v>28</v>
      </c>
      <c r="I48" s="21" t="s">
        <v>28</v>
      </c>
      <c r="J48" s="21" t="s">
        <v>28</v>
      </c>
    </row>
    <row r="49" spans="1:10" ht="15" customHeight="1" x14ac:dyDescent="0.2">
      <c r="A49" s="25" t="s">
        <v>111</v>
      </c>
      <c r="B49" s="21" t="s">
        <v>28</v>
      </c>
      <c r="C49" s="21" t="s">
        <v>28</v>
      </c>
      <c r="D49" s="21" t="s">
        <v>28</v>
      </c>
      <c r="E49" s="21" t="s">
        <v>28</v>
      </c>
      <c r="F49" s="30"/>
      <c r="G49" s="21"/>
      <c r="H49" s="21"/>
      <c r="I49" s="21"/>
      <c r="J49" s="21"/>
    </row>
    <row r="50" spans="1:10" ht="15" customHeight="1" x14ac:dyDescent="0.2">
      <c r="A50" s="25" t="s">
        <v>112</v>
      </c>
      <c r="B50" s="20">
        <v>539</v>
      </c>
      <c r="C50" s="21">
        <f t="shared" si="0"/>
        <v>1096</v>
      </c>
      <c r="D50" s="21">
        <v>569</v>
      </c>
      <c r="E50" s="26">
        <v>527</v>
      </c>
      <c r="F50" s="30"/>
      <c r="G50" s="31"/>
      <c r="H50" s="21"/>
      <c r="I50" s="21"/>
      <c r="J50" s="21"/>
    </row>
    <row r="51" spans="1:10" ht="15" customHeight="1" x14ac:dyDescent="0.2">
      <c r="A51" s="25" t="s">
        <v>113</v>
      </c>
      <c r="B51" s="21" t="s">
        <v>28</v>
      </c>
      <c r="C51" s="21" t="s">
        <v>28</v>
      </c>
      <c r="D51" s="21" t="s">
        <v>28</v>
      </c>
      <c r="E51" s="21" t="s">
        <v>28</v>
      </c>
      <c r="F51" s="24"/>
      <c r="G51" s="21"/>
      <c r="H51" s="21"/>
      <c r="I51" s="21"/>
      <c r="J51" s="21"/>
    </row>
    <row r="52" spans="1:10" ht="15" customHeight="1" x14ac:dyDescent="0.2">
      <c r="A52" s="25" t="s">
        <v>114</v>
      </c>
      <c r="B52" s="27">
        <v>7</v>
      </c>
      <c r="C52" s="21">
        <f t="shared" si="0"/>
        <v>14</v>
      </c>
      <c r="D52" s="21">
        <v>3</v>
      </c>
      <c r="E52" s="26">
        <v>11</v>
      </c>
      <c r="F52" s="24"/>
      <c r="G52" s="21"/>
      <c r="H52" s="21"/>
      <c r="I52" s="21"/>
      <c r="J52" s="21"/>
    </row>
    <row r="53" spans="1:10" ht="15" customHeight="1" x14ac:dyDescent="0.2">
      <c r="A53" s="25" t="s">
        <v>115</v>
      </c>
      <c r="B53" s="27">
        <v>434</v>
      </c>
      <c r="C53" s="21">
        <f t="shared" si="0"/>
        <v>849</v>
      </c>
      <c r="D53" s="21">
        <v>429</v>
      </c>
      <c r="E53" s="26">
        <v>420</v>
      </c>
      <c r="F53" s="32" t="s">
        <v>116</v>
      </c>
      <c r="G53" s="21">
        <v>68886</v>
      </c>
      <c r="H53" s="21">
        <f>SUM(I53:J53)</f>
        <v>142041</v>
      </c>
      <c r="I53" s="21">
        <v>71536</v>
      </c>
      <c r="J53" s="21">
        <v>70505</v>
      </c>
    </row>
    <row r="54" spans="1:10" ht="15" customHeight="1" x14ac:dyDescent="0.2">
      <c r="A54" s="25" t="s">
        <v>117</v>
      </c>
      <c r="B54" s="27">
        <v>886</v>
      </c>
      <c r="C54" s="21">
        <f t="shared" si="0"/>
        <v>1983</v>
      </c>
      <c r="D54" s="21">
        <v>1002</v>
      </c>
      <c r="E54" s="26">
        <v>981</v>
      </c>
      <c r="F54" s="24"/>
      <c r="G54" s="21"/>
      <c r="H54" s="21"/>
      <c r="I54" s="21"/>
      <c r="J54" s="21"/>
    </row>
    <row r="55" spans="1:10" ht="15" customHeight="1" x14ac:dyDescent="0.2">
      <c r="A55" s="25" t="s">
        <v>118</v>
      </c>
      <c r="B55" s="27">
        <v>963</v>
      </c>
      <c r="C55" s="21">
        <f t="shared" si="0"/>
        <v>2137</v>
      </c>
      <c r="D55" s="21">
        <v>1074</v>
      </c>
      <c r="E55" s="26">
        <v>1063</v>
      </c>
      <c r="F55" s="32" t="s">
        <v>119</v>
      </c>
      <c r="G55" s="21"/>
      <c r="H55" s="21"/>
      <c r="I55" s="21"/>
      <c r="J55" s="21"/>
    </row>
    <row r="56" spans="1:10" ht="15" customHeight="1" x14ac:dyDescent="0.2">
      <c r="A56" s="25" t="s">
        <v>120</v>
      </c>
      <c r="B56" s="27">
        <v>5574</v>
      </c>
      <c r="C56" s="21">
        <f t="shared" si="0"/>
        <v>9039</v>
      </c>
      <c r="D56" s="21">
        <v>4576</v>
      </c>
      <c r="E56" s="26">
        <v>4463</v>
      </c>
      <c r="F56" s="24" t="s">
        <v>121</v>
      </c>
      <c r="G56" s="21">
        <v>9105</v>
      </c>
      <c r="H56" s="21">
        <f>SUM(I56:J56)</f>
        <v>14720</v>
      </c>
      <c r="I56" s="21">
        <v>7400</v>
      </c>
      <c r="J56" s="21">
        <v>7320</v>
      </c>
    </row>
    <row r="57" spans="1:10" ht="15" customHeight="1" x14ac:dyDescent="0.2">
      <c r="A57" s="25" t="s">
        <v>122</v>
      </c>
      <c r="B57" s="27">
        <v>3995</v>
      </c>
      <c r="C57" s="21">
        <f t="shared" si="0"/>
        <v>6900</v>
      </c>
      <c r="D57" s="21">
        <v>3365</v>
      </c>
      <c r="E57" s="26">
        <v>3535</v>
      </c>
      <c r="F57" s="24" t="s">
        <v>123</v>
      </c>
      <c r="G57" s="21">
        <v>2464</v>
      </c>
      <c r="H57" s="21">
        <f t="shared" ref="H57:H58" si="2">SUM(I57:J57)</f>
        <v>5281</v>
      </c>
      <c r="I57" s="21">
        <v>2538</v>
      </c>
      <c r="J57" s="21">
        <v>2743</v>
      </c>
    </row>
    <row r="58" spans="1:10" ht="15" customHeight="1" x14ac:dyDescent="0.2">
      <c r="A58" s="25" t="s">
        <v>124</v>
      </c>
      <c r="B58" s="27">
        <v>141</v>
      </c>
      <c r="C58" s="21">
        <f t="shared" si="0"/>
        <v>269</v>
      </c>
      <c r="D58" s="21">
        <v>152</v>
      </c>
      <c r="E58" s="26">
        <v>117</v>
      </c>
      <c r="F58" s="24" t="s">
        <v>125</v>
      </c>
      <c r="G58" s="21">
        <v>2871</v>
      </c>
      <c r="H58" s="21">
        <f t="shared" si="2"/>
        <v>6183</v>
      </c>
      <c r="I58" s="21">
        <v>2889</v>
      </c>
      <c r="J58" s="21">
        <v>3294</v>
      </c>
    </row>
    <row r="59" spans="1:10" ht="15" customHeight="1" x14ac:dyDescent="0.2">
      <c r="A59" s="25" t="s">
        <v>126</v>
      </c>
      <c r="B59" s="27">
        <v>156</v>
      </c>
      <c r="C59" s="21">
        <f t="shared" si="0"/>
        <v>335</v>
      </c>
      <c r="D59" s="21">
        <v>168</v>
      </c>
      <c r="E59" s="26">
        <v>167</v>
      </c>
      <c r="F59" s="24"/>
      <c r="G59" s="21"/>
      <c r="H59" s="21"/>
      <c r="I59" s="21"/>
      <c r="J59" s="21"/>
    </row>
    <row r="60" spans="1:10" ht="15" customHeight="1" x14ac:dyDescent="0.2">
      <c r="A60" s="25" t="s">
        <v>127</v>
      </c>
      <c r="B60" s="27">
        <v>78</v>
      </c>
      <c r="C60" s="21">
        <f t="shared" si="0"/>
        <v>186</v>
      </c>
      <c r="D60" s="21">
        <v>91</v>
      </c>
      <c r="E60" s="26">
        <v>95</v>
      </c>
      <c r="F60" s="24" t="s">
        <v>128</v>
      </c>
      <c r="G60" s="21">
        <v>20040</v>
      </c>
      <c r="H60" s="21">
        <f>SUM(I60:J60)</f>
        <v>42223</v>
      </c>
      <c r="I60" s="21">
        <v>21047</v>
      </c>
      <c r="J60" s="21">
        <v>21176</v>
      </c>
    </row>
    <row r="61" spans="1:10" ht="15" customHeight="1" x14ac:dyDescent="0.2">
      <c r="A61" s="25" t="s">
        <v>129</v>
      </c>
      <c r="B61" s="27">
        <v>482</v>
      </c>
      <c r="C61" s="21">
        <f t="shared" si="0"/>
        <v>1089</v>
      </c>
      <c r="D61" s="21">
        <v>549</v>
      </c>
      <c r="E61" s="26">
        <v>540</v>
      </c>
      <c r="F61" s="24" t="s">
        <v>130</v>
      </c>
      <c r="G61" s="21">
        <v>23018</v>
      </c>
      <c r="H61" s="21">
        <f t="shared" ref="H61:H62" si="3">SUM(I61:J61)</f>
        <v>47958</v>
      </c>
      <c r="I61" s="21">
        <v>24431</v>
      </c>
      <c r="J61" s="21">
        <v>23527</v>
      </c>
    </row>
    <row r="62" spans="1:10" ht="15" customHeight="1" x14ac:dyDescent="0.2">
      <c r="A62" s="33" t="s">
        <v>131</v>
      </c>
      <c r="B62" s="34">
        <v>10</v>
      </c>
      <c r="C62" s="35">
        <f t="shared" si="0"/>
        <v>18</v>
      </c>
      <c r="D62" s="35">
        <v>11</v>
      </c>
      <c r="E62" s="36">
        <v>7</v>
      </c>
      <c r="F62" s="37" t="s">
        <v>132</v>
      </c>
      <c r="G62" s="35">
        <v>25828</v>
      </c>
      <c r="H62" s="35">
        <f t="shared" si="3"/>
        <v>51860</v>
      </c>
      <c r="I62" s="35">
        <v>26058</v>
      </c>
      <c r="J62" s="35">
        <v>25802</v>
      </c>
    </row>
    <row r="63" spans="1:10" ht="15" customHeight="1" x14ac:dyDescent="0.2">
      <c r="A63" s="38" t="s">
        <v>133</v>
      </c>
      <c r="B63" s="39"/>
      <c r="C63" s="39"/>
      <c r="D63" s="39"/>
      <c r="E63" s="39"/>
      <c r="F63" s="39"/>
      <c r="G63" s="40"/>
      <c r="H63" s="40"/>
      <c r="I63" s="40"/>
      <c r="J63" s="40"/>
    </row>
    <row r="64" spans="1:10" ht="15" customHeight="1" x14ac:dyDescent="0.2"/>
    <row r="65" spans="2:10" ht="15" customHeight="1" x14ac:dyDescent="0.2">
      <c r="B65" s="41"/>
      <c r="C65" s="41"/>
      <c r="D65" s="41"/>
      <c r="E65" s="41"/>
      <c r="F65" s="42"/>
      <c r="G65" s="42"/>
      <c r="H65" s="42"/>
      <c r="I65" s="42"/>
      <c r="J65" s="42"/>
    </row>
    <row r="66" spans="2:10" x14ac:dyDescent="0.2">
      <c r="B66" s="42"/>
      <c r="D66" s="42"/>
      <c r="F66" s="42"/>
      <c r="I66" s="43"/>
    </row>
    <row r="67" spans="2:10" x14ac:dyDescent="0.2">
      <c r="B67" s="42"/>
      <c r="D67" s="42"/>
      <c r="F67" s="42"/>
      <c r="H67" s="42"/>
      <c r="I67" s="43"/>
      <c r="J67" s="43"/>
    </row>
    <row r="68" spans="2:10" x14ac:dyDescent="0.2">
      <c r="B68" s="42"/>
      <c r="D68" s="42"/>
      <c r="F68" s="42"/>
      <c r="G68" s="43"/>
      <c r="I68" s="43"/>
      <c r="J68" s="43"/>
    </row>
    <row r="69" spans="2:10" x14ac:dyDescent="0.2">
      <c r="B69" s="42"/>
      <c r="D69" s="42"/>
      <c r="F69" s="42"/>
      <c r="G69" s="43"/>
      <c r="H69" s="43"/>
      <c r="I69" s="43"/>
      <c r="J69" s="43"/>
    </row>
    <row r="70" spans="2:10" x14ac:dyDescent="0.2">
      <c r="B70" s="42"/>
      <c r="D70" s="42"/>
      <c r="F70" s="42"/>
      <c r="H70" s="43"/>
      <c r="I70" s="43"/>
    </row>
    <row r="71" spans="2:10" x14ac:dyDescent="0.2">
      <c r="B71" s="42"/>
      <c r="D71" s="42"/>
      <c r="F71" s="44"/>
      <c r="H71" s="43"/>
      <c r="I71" s="43"/>
      <c r="J71" s="43"/>
    </row>
    <row r="72" spans="2:10" x14ac:dyDescent="0.2">
      <c r="B72" s="44"/>
      <c r="D72" s="44"/>
      <c r="F72" s="44"/>
    </row>
    <row r="73" spans="2:10" x14ac:dyDescent="0.2">
      <c r="B73" s="44"/>
      <c r="D73" s="42"/>
      <c r="F73" s="42"/>
    </row>
    <row r="74" spans="2:10" x14ac:dyDescent="0.2">
      <c r="B74" s="42"/>
      <c r="D74" s="42"/>
    </row>
    <row r="75" spans="2:10" x14ac:dyDescent="0.2">
      <c r="D75" s="43"/>
    </row>
    <row r="76" spans="2:10" x14ac:dyDescent="0.2">
      <c r="D76" s="43"/>
    </row>
    <row r="77" spans="2:10" x14ac:dyDescent="0.2">
      <c r="D77" s="43"/>
    </row>
    <row r="81" spans="4:4" x14ac:dyDescent="0.2">
      <c r="D81" s="43"/>
    </row>
    <row r="82" spans="4:4" x14ac:dyDescent="0.2">
      <c r="D82" s="43"/>
    </row>
    <row r="83" spans="4:4" x14ac:dyDescent="0.2">
      <c r="D83" s="43"/>
    </row>
    <row r="84" spans="4:4" x14ac:dyDescent="0.2">
      <c r="D84" s="43"/>
    </row>
    <row r="87" spans="4:4" x14ac:dyDescent="0.2">
      <c r="D87" s="43"/>
    </row>
  </sheetData>
  <mergeCells count="1">
    <mergeCell ref="B1:J1"/>
  </mergeCells>
  <phoneticPr fontId="2"/>
  <hyperlinks>
    <hyperlink ref="A1" location="注釈!A1" display="注釈"/>
  </hyperlinks>
  <pageMargins left="0.7" right="0.7" top="0.75" bottom="0.75" header="0.3" footer="0.3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view="pageBreakPreview" zoomScaleNormal="100" zoomScaleSheetLayoutView="100" workbookViewId="0"/>
  </sheetViews>
  <sheetFormatPr defaultColWidth="18.33203125" defaultRowHeight="13.2" x14ac:dyDescent="0.2"/>
  <cols>
    <col min="1" max="1" width="8.109375" style="12" customWidth="1"/>
    <col min="2" max="2" width="18.33203125" style="12" customWidth="1"/>
    <col min="3" max="5" width="8.77734375" style="12" customWidth="1"/>
    <col min="6" max="6" width="18.33203125" style="12" customWidth="1"/>
    <col min="7" max="9" width="8.77734375" style="12" customWidth="1"/>
    <col min="10" max="249" width="9" style="12" customWidth="1"/>
    <col min="250" max="250" width="8.109375" style="12" customWidth="1"/>
    <col min="251" max="16384" width="18.33203125" style="12"/>
  </cols>
  <sheetData>
    <row r="1" spans="1:9" ht="15" customHeight="1" x14ac:dyDescent="0.2">
      <c r="A1" s="11" t="s">
        <v>13</v>
      </c>
      <c r="B1" s="11"/>
      <c r="C1" s="49" t="s">
        <v>134</v>
      </c>
      <c r="D1" s="49"/>
      <c r="E1" s="49"/>
      <c r="F1" s="49"/>
      <c r="G1" s="49"/>
      <c r="H1" s="49"/>
      <c r="I1" s="49"/>
    </row>
    <row r="2" spans="1:9" ht="15" customHeight="1" x14ac:dyDescent="0.2">
      <c r="A2" s="39"/>
      <c r="B2" s="13"/>
      <c r="C2" s="13"/>
      <c r="D2" s="13"/>
      <c r="E2" s="13"/>
      <c r="F2" s="13"/>
      <c r="G2" s="13"/>
      <c r="H2" s="13"/>
      <c r="I2" s="14" t="str">
        <f>'[1]R７．４．１（総人口）'!J2</f>
        <v>令和７年４月１日現在</v>
      </c>
    </row>
    <row r="3" spans="1:9" ht="15" customHeight="1" x14ac:dyDescent="0.2">
      <c r="A3" s="39"/>
      <c r="B3" s="15" t="s">
        <v>15</v>
      </c>
      <c r="C3" s="16" t="s">
        <v>17</v>
      </c>
      <c r="D3" s="16" t="s">
        <v>18</v>
      </c>
      <c r="E3" s="17" t="s">
        <v>19</v>
      </c>
      <c r="F3" s="18" t="s">
        <v>15</v>
      </c>
      <c r="G3" s="16" t="s">
        <v>17</v>
      </c>
      <c r="H3" s="16" t="s">
        <v>18</v>
      </c>
      <c r="I3" s="17" t="s">
        <v>19</v>
      </c>
    </row>
    <row r="4" spans="1:9" ht="15" customHeight="1" x14ac:dyDescent="0.2">
      <c r="A4" s="39"/>
      <c r="B4" s="19" t="s">
        <v>20</v>
      </c>
      <c r="C4" s="21">
        <f>SUM(D4:E4)</f>
        <v>1818</v>
      </c>
      <c r="D4" s="22">
        <v>903</v>
      </c>
      <c r="E4" s="23">
        <v>915</v>
      </c>
      <c r="F4" s="24" t="s">
        <v>21</v>
      </c>
      <c r="G4" s="21">
        <f>SUM(H4:I4)</f>
        <v>354</v>
      </c>
      <c r="H4" s="22">
        <v>159</v>
      </c>
      <c r="I4" s="45">
        <v>195</v>
      </c>
    </row>
    <row r="5" spans="1:9" ht="15" customHeight="1" x14ac:dyDescent="0.2">
      <c r="A5" s="39"/>
      <c r="B5" s="25" t="s">
        <v>22</v>
      </c>
      <c r="C5" s="21">
        <f t="shared" ref="C5:C62" si="0">SUM(D5:E5)</f>
        <v>286</v>
      </c>
      <c r="D5" s="21">
        <v>131</v>
      </c>
      <c r="E5" s="26">
        <v>155</v>
      </c>
      <c r="F5" s="24" t="s">
        <v>23</v>
      </c>
      <c r="G5" s="21">
        <f t="shared" ref="G5:G46" si="1">SUM(H5:I5)</f>
        <v>1264</v>
      </c>
      <c r="H5" s="21">
        <v>667</v>
      </c>
      <c r="I5" s="21">
        <v>597</v>
      </c>
    </row>
    <row r="6" spans="1:9" ht="15" customHeight="1" x14ac:dyDescent="0.2">
      <c r="A6" s="39"/>
      <c r="B6" s="25" t="s">
        <v>24</v>
      </c>
      <c r="C6" s="21">
        <f t="shared" si="0"/>
        <v>244</v>
      </c>
      <c r="D6" s="21">
        <v>119</v>
      </c>
      <c r="E6" s="26">
        <v>125</v>
      </c>
      <c r="F6" s="24" t="s">
        <v>25</v>
      </c>
      <c r="G6" s="21">
        <f t="shared" si="1"/>
        <v>1115</v>
      </c>
      <c r="H6" s="21">
        <v>556</v>
      </c>
      <c r="I6" s="21">
        <v>559</v>
      </c>
    </row>
    <row r="7" spans="1:9" ht="15" customHeight="1" x14ac:dyDescent="0.2">
      <c r="A7" s="39"/>
      <c r="B7" s="25" t="s">
        <v>26</v>
      </c>
      <c r="C7" s="21">
        <f t="shared" si="0"/>
        <v>317</v>
      </c>
      <c r="D7" s="21">
        <v>158</v>
      </c>
      <c r="E7" s="26">
        <v>159</v>
      </c>
      <c r="F7" s="24" t="s">
        <v>27</v>
      </c>
      <c r="G7" s="21" t="s">
        <v>28</v>
      </c>
      <c r="H7" s="21" t="s">
        <v>28</v>
      </c>
      <c r="I7" s="21" t="s">
        <v>28</v>
      </c>
    </row>
    <row r="8" spans="1:9" ht="15" customHeight="1" x14ac:dyDescent="0.2">
      <c r="A8" s="39"/>
      <c r="B8" s="25" t="s">
        <v>29</v>
      </c>
      <c r="C8" s="21">
        <f t="shared" si="0"/>
        <v>200</v>
      </c>
      <c r="D8" s="21">
        <v>86</v>
      </c>
      <c r="E8" s="26">
        <v>114</v>
      </c>
      <c r="F8" s="24" t="s">
        <v>30</v>
      </c>
      <c r="G8" s="21">
        <f t="shared" si="1"/>
        <v>1520</v>
      </c>
      <c r="H8" s="21">
        <v>748</v>
      </c>
      <c r="I8" s="21">
        <v>772</v>
      </c>
    </row>
    <row r="9" spans="1:9" ht="15" customHeight="1" x14ac:dyDescent="0.2">
      <c r="A9" s="39"/>
      <c r="B9" s="25" t="s">
        <v>31</v>
      </c>
      <c r="C9" s="21">
        <f t="shared" si="0"/>
        <v>22</v>
      </c>
      <c r="D9" s="21">
        <v>12</v>
      </c>
      <c r="E9" s="26">
        <v>10</v>
      </c>
      <c r="F9" s="24" t="s">
        <v>32</v>
      </c>
      <c r="G9" s="21">
        <f t="shared" si="1"/>
        <v>16</v>
      </c>
      <c r="H9" s="21">
        <v>12</v>
      </c>
      <c r="I9" s="21">
        <v>4</v>
      </c>
    </row>
    <row r="10" spans="1:9" ht="15" customHeight="1" x14ac:dyDescent="0.2">
      <c r="A10" s="39"/>
      <c r="B10" s="25" t="s">
        <v>33</v>
      </c>
      <c r="C10" s="21">
        <f t="shared" si="0"/>
        <v>332</v>
      </c>
      <c r="D10" s="21">
        <v>166</v>
      </c>
      <c r="E10" s="26">
        <v>166</v>
      </c>
      <c r="F10" s="24" t="s">
        <v>34</v>
      </c>
      <c r="G10" s="21">
        <f t="shared" si="1"/>
        <v>684</v>
      </c>
      <c r="H10" s="21">
        <v>339</v>
      </c>
      <c r="I10" s="21">
        <v>345</v>
      </c>
    </row>
    <row r="11" spans="1:9" ht="15" customHeight="1" x14ac:dyDescent="0.2">
      <c r="A11" s="39"/>
      <c r="B11" s="25" t="s">
        <v>35</v>
      </c>
      <c r="C11" s="21">
        <f t="shared" si="0"/>
        <v>153</v>
      </c>
      <c r="D11" s="21">
        <v>77</v>
      </c>
      <c r="E11" s="26">
        <v>76</v>
      </c>
      <c r="F11" s="24" t="s">
        <v>36</v>
      </c>
      <c r="G11" s="21">
        <f t="shared" si="1"/>
        <v>976</v>
      </c>
      <c r="H11" s="21">
        <v>512</v>
      </c>
      <c r="I11" s="46">
        <v>464</v>
      </c>
    </row>
    <row r="12" spans="1:9" ht="15" customHeight="1" x14ac:dyDescent="0.2">
      <c r="A12" s="39"/>
      <c r="B12" s="25" t="s">
        <v>37</v>
      </c>
      <c r="C12" s="21">
        <f t="shared" si="0"/>
        <v>494</v>
      </c>
      <c r="D12" s="21">
        <v>256</v>
      </c>
      <c r="E12" s="26">
        <v>238</v>
      </c>
      <c r="F12" s="24" t="s">
        <v>38</v>
      </c>
      <c r="G12" s="21">
        <f t="shared" si="1"/>
        <v>1461</v>
      </c>
      <c r="H12" s="21">
        <v>759</v>
      </c>
      <c r="I12" s="46">
        <v>702</v>
      </c>
    </row>
    <row r="13" spans="1:9" ht="15" customHeight="1" x14ac:dyDescent="0.2">
      <c r="A13" s="39"/>
      <c r="B13" s="25" t="s">
        <v>39</v>
      </c>
      <c r="C13" s="21">
        <f t="shared" si="0"/>
        <v>2358</v>
      </c>
      <c r="D13" s="21">
        <v>1178</v>
      </c>
      <c r="E13" s="26">
        <v>1180</v>
      </c>
      <c r="F13" s="24" t="s">
        <v>40</v>
      </c>
      <c r="G13" s="21">
        <f t="shared" si="1"/>
        <v>554</v>
      </c>
      <c r="H13" s="21">
        <v>288</v>
      </c>
      <c r="I13" s="46">
        <v>266</v>
      </c>
    </row>
    <row r="14" spans="1:9" ht="15" customHeight="1" x14ac:dyDescent="0.2">
      <c r="A14" s="39"/>
      <c r="B14" s="25" t="s">
        <v>41</v>
      </c>
      <c r="C14" s="21">
        <f t="shared" si="0"/>
        <v>435</v>
      </c>
      <c r="D14" s="21">
        <v>212</v>
      </c>
      <c r="E14" s="26">
        <v>223</v>
      </c>
      <c r="F14" s="24" t="s">
        <v>42</v>
      </c>
      <c r="G14" s="21">
        <f t="shared" si="1"/>
        <v>1395</v>
      </c>
      <c r="H14" s="21">
        <v>701</v>
      </c>
      <c r="I14" s="46">
        <v>694</v>
      </c>
    </row>
    <row r="15" spans="1:9" ht="15" customHeight="1" x14ac:dyDescent="0.2">
      <c r="A15" s="39"/>
      <c r="B15" s="25" t="s">
        <v>43</v>
      </c>
      <c r="C15" s="21">
        <f t="shared" si="0"/>
        <v>961</v>
      </c>
      <c r="D15" s="21">
        <v>491</v>
      </c>
      <c r="E15" s="26">
        <v>470</v>
      </c>
      <c r="F15" s="24" t="s">
        <v>44</v>
      </c>
      <c r="G15" s="21">
        <f t="shared" si="1"/>
        <v>922</v>
      </c>
      <c r="H15" s="21">
        <v>508</v>
      </c>
      <c r="I15" s="46">
        <v>414</v>
      </c>
    </row>
    <row r="16" spans="1:9" ht="15" customHeight="1" x14ac:dyDescent="0.2">
      <c r="A16" s="39"/>
      <c r="B16" s="25" t="s">
        <v>45</v>
      </c>
      <c r="C16" s="21">
        <f t="shared" si="0"/>
        <v>61</v>
      </c>
      <c r="D16" s="21">
        <v>32</v>
      </c>
      <c r="E16" s="26">
        <v>29</v>
      </c>
      <c r="F16" s="24" t="s">
        <v>46</v>
      </c>
      <c r="G16" s="21">
        <f t="shared" si="1"/>
        <v>1510</v>
      </c>
      <c r="H16" s="21">
        <v>801</v>
      </c>
      <c r="I16" s="46">
        <v>709</v>
      </c>
    </row>
    <row r="17" spans="1:9" ht="15" customHeight="1" x14ac:dyDescent="0.2">
      <c r="A17" s="39"/>
      <c r="B17" s="25" t="s">
        <v>47</v>
      </c>
      <c r="C17" s="21">
        <f t="shared" si="0"/>
        <v>268</v>
      </c>
      <c r="D17" s="21">
        <v>133</v>
      </c>
      <c r="E17" s="26">
        <v>135</v>
      </c>
      <c r="F17" s="24" t="s">
        <v>48</v>
      </c>
      <c r="G17" s="21">
        <f t="shared" si="1"/>
        <v>1086</v>
      </c>
      <c r="H17" s="21">
        <v>562</v>
      </c>
      <c r="I17" s="21">
        <v>524</v>
      </c>
    </row>
    <row r="18" spans="1:9" ht="15" customHeight="1" x14ac:dyDescent="0.2">
      <c r="A18" s="39"/>
      <c r="B18" s="25" t="s">
        <v>49</v>
      </c>
      <c r="C18" s="21">
        <f t="shared" si="0"/>
        <v>196</v>
      </c>
      <c r="D18" s="21">
        <v>105</v>
      </c>
      <c r="E18" s="26">
        <v>91</v>
      </c>
      <c r="F18" s="24" t="s">
        <v>50</v>
      </c>
      <c r="G18" s="21">
        <f t="shared" si="1"/>
        <v>160</v>
      </c>
      <c r="H18" s="21">
        <v>72</v>
      </c>
      <c r="I18" s="21">
        <v>88</v>
      </c>
    </row>
    <row r="19" spans="1:9" ht="15" customHeight="1" x14ac:dyDescent="0.2">
      <c r="A19" s="39"/>
      <c r="B19" s="25" t="s">
        <v>51</v>
      </c>
      <c r="C19" s="21">
        <f t="shared" si="0"/>
        <v>463</v>
      </c>
      <c r="D19" s="21">
        <v>220</v>
      </c>
      <c r="E19" s="26">
        <v>243</v>
      </c>
      <c r="F19" s="24" t="s">
        <v>52</v>
      </c>
      <c r="G19" s="21">
        <f t="shared" si="1"/>
        <v>259</v>
      </c>
      <c r="H19" s="21">
        <v>134</v>
      </c>
      <c r="I19" s="21">
        <v>125</v>
      </c>
    </row>
    <row r="20" spans="1:9" ht="15" customHeight="1" x14ac:dyDescent="0.2">
      <c r="A20" s="39"/>
      <c r="B20" s="25" t="s">
        <v>53</v>
      </c>
      <c r="C20" s="21">
        <f t="shared" si="0"/>
        <v>2633</v>
      </c>
      <c r="D20" s="21">
        <v>1307</v>
      </c>
      <c r="E20" s="26">
        <v>1326</v>
      </c>
      <c r="F20" s="24" t="s">
        <v>54</v>
      </c>
      <c r="G20" s="21">
        <f t="shared" si="1"/>
        <v>1701</v>
      </c>
      <c r="H20" s="21">
        <v>900</v>
      </c>
      <c r="I20" s="21">
        <v>801</v>
      </c>
    </row>
    <row r="21" spans="1:9" ht="15" customHeight="1" x14ac:dyDescent="0.2">
      <c r="A21" s="39"/>
      <c r="B21" s="25" t="s">
        <v>55</v>
      </c>
      <c r="C21" s="21">
        <f t="shared" si="0"/>
        <v>3025</v>
      </c>
      <c r="D21" s="21">
        <v>1531</v>
      </c>
      <c r="E21" s="26">
        <v>1494</v>
      </c>
      <c r="F21" s="24" t="s">
        <v>56</v>
      </c>
      <c r="G21" s="21">
        <f t="shared" si="1"/>
        <v>2099</v>
      </c>
      <c r="H21" s="21">
        <v>1056</v>
      </c>
      <c r="I21" s="21">
        <v>1043</v>
      </c>
    </row>
    <row r="22" spans="1:9" ht="15" customHeight="1" x14ac:dyDescent="0.2">
      <c r="A22" s="39"/>
      <c r="B22" s="25" t="s">
        <v>57</v>
      </c>
      <c r="C22" s="21">
        <f t="shared" si="0"/>
        <v>2630</v>
      </c>
      <c r="D22" s="21">
        <v>1379</v>
      </c>
      <c r="E22" s="26">
        <v>1251</v>
      </c>
      <c r="F22" s="24" t="s">
        <v>58</v>
      </c>
      <c r="G22" s="21">
        <f t="shared" si="1"/>
        <v>2674</v>
      </c>
      <c r="H22" s="21">
        <v>1305</v>
      </c>
      <c r="I22" s="21">
        <v>1369</v>
      </c>
    </row>
    <row r="23" spans="1:9" ht="15" customHeight="1" x14ac:dyDescent="0.2">
      <c r="A23" s="39"/>
      <c r="B23" s="25" t="s">
        <v>59</v>
      </c>
      <c r="C23" s="21">
        <f t="shared" si="0"/>
        <v>2279</v>
      </c>
      <c r="D23" s="21">
        <v>1181</v>
      </c>
      <c r="E23" s="26">
        <v>1098</v>
      </c>
      <c r="F23" s="24" t="s">
        <v>60</v>
      </c>
      <c r="G23" s="21">
        <f t="shared" si="1"/>
        <v>1735</v>
      </c>
      <c r="H23" s="21">
        <v>850</v>
      </c>
      <c r="I23" s="21">
        <v>885</v>
      </c>
    </row>
    <row r="24" spans="1:9" ht="15" customHeight="1" x14ac:dyDescent="0.2">
      <c r="A24" s="39"/>
      <c r="B24" s="25" t="s">
        <v>61</v>
      </c>
      <c r="C24" s="21">
        <f t="shared" si="0"/>
        <v>909</v>
      </c>
      <c r="D24" s="21">
        <v>476</v>
      </c>
      <c r="E24" s="26">
        <v>433</v>
      </c>
      <c r="F24" s="24" t="s">
        <v>62</v>
      </c>
      <c r="G24" s="21">
        <f t="shared" si="1"/>
        <v>2028</v>
      </c>
      <c r="H24" s="21">
        <v>989</v>
      </c>
      <c r="I24" s="21">
        <v>1039</v>
      </c>
    </row>
    <row r="25" spans="1:9" ht="15" customHeight="1" x14ac:dyDescent="0.2">
      <c r="A25" s="39"/>
      <c r="B25" s="25" t="s">
        <v>63</v>
      </c>
      <c r="C25" s="21">
        <f t="shared" si="0"/>
        <v>391</v>
      </c>
      <c r="D25" s="21">
        <v>184</v>
      </c>
      <c r="E25" s="26">
        <v>207</v>
      </c>
      <c r="F25" s="24" t="s">
        <v>64</v>
      </c>
      <c r="G25" s="21">
        <f t="shared" si="1"/>
        <v>2845</v>
      </c>
      <c r="H25" s="21">
        <v>1389</v>
      </c>
      <c r="I25" s="21">
        <v>1456</v>
      </c>
    </row>
    <row r="26" spans="1:9" ht="15" customHeight="1" x14ac:dyDescent="0.2">
      <c r="A26" s="39"/>
      <c r="B26" s="25" t="s">
        <v>65</v>
      </c>
      <c r="C26" s="21" t="s">
        <v>28</v>
      </c>
      <c r="D26" s="21" t="s">
        <v>28</v>
      </c>
      <c r="E26" s="21" t="s">
        <v>28</v>
      </c>
      <c r="F26" s="24" t="s">
        <v>66</v>
      </c>
      <c r="G26" s="21">
        <f t="shared" si="1"/>
        <v>3450</v>
      </c>
      <c r="H26" s="21">
        <v>1707</v>
      </c>
      <c r="I26" s="21">
        <v>1743</v>
      </c>
    </row>
    <row r="27" spans="1:9" ht="15" customHeight="1" x14ac:dyDescent="0.2">
      <c r="A27" s="39"/>
      <c r="B27" s="25" t="s">
        <v>67</v>
      </c>
      <c r="C27" s="21">
        <f t="shared" si="0"/>
        <v>3513</v>
      </c>
      <c r="D27" s="21">
        <v>1786</v>
      </c>
      <c r="E27" s="26">
        <v>1727</v>
      </c>
      <c r="F27" s="25" t="s">
        <v>68</v>
      </c>
      <c r="G27" s="21">
        <f t="shared" si="1"/>
        <v>1707</v>
      </c>
      <c r="H27" s="21">
        <v>858</v>
      </c>
      <c r="I27" s="21">
        <v>849</v>
      </c>
    </row>
    <row r="28" spans="1:9" ht="15" customHeight="1" x14ac:dyDescent="0.2">
      <c r="A28" s="39"/>
      <c r="B28" s="25" t="s">
        <v>69</v>
      </c>
      <c r="C28" s="21">
        <f t="shared" si="0"/>
        <v>3144</v>
      </c>
      <c r="D28" s="21">
        <v>1570</v>
      </c>
      <c r="E28" s="26">
        <v>1574</v>
      </c>
      <c r="F28" s="25" t="s">
        <v>70</v>
      </c>
      <c r="G28" s="21">
        <f t="shared" si="1"/>
        <v>2766</v>
      </c>
      <c r="H28" s="21">
        <v>1412</v>
      </c>
      <c r="I28" s="21">
        <v>1354</v>
      </c>
    </row>
    <row r="29" spans="1:9" ht="15" customHeight="1" x14ac:dyDescent="0.2">
      <c r="A29" s="39"/>
      <c r="B29" s="25" t="s">
        <v>71</v>
      </c>
      <c r="C29" s="21">
        <f t="shared" si="0"/>
        <v>3610</v>
      </c>
      <c r="D29" s="21">
        <v>1821</v>
      </c>
      <c r="E29" s="26">
        <v>1789</v>
      </c>
      <c r="F29" s="25" t="s">
        <v>72</v>
      </c>
      <c r="G29" s="21">
        <f t="shared" si="1"/>
        <v>1512</v>
      </c>
      <c r="H29" s="21">
        <v>741</v>
      </c>
      <c r="I29" s="21">
        <v>771</v>
      </c>
    </row>
    <row r="30" spans="1:9" ht="15" customHeight="1" x14ac:dyDescent="0.2">
      <c r="A30" s="39"/>
      <c r="B30" s="25" t="s">
        <v>73</v>
      </c>
      <c r="C30" s="21">
        <f t="shared" si="0"/>
        <v>3707</v>
      </c>
      <c r="D30" s="21">
        <v>1855</v>
      </c>
      <c r="E30" s="26">
        <v>1852</v>
      </c>
      <c r="F30" s="25" t="s">
        <v>74</v>
      </c>
      <c r="G30" s="21">
        <f t="shared" si="1"/>
        <v>1526</v>
      </c>
      <c r="H30" s="21">
        <v>772</v>
      </c>
      <c r="I30" s="21">
        <v>754</v>
      </c>
    </row>
    <row r="31" spans="1:9" ht="15" customHeight="1" x14ac:dyDescent="0.2">
      <c r="A31" s="39"/>
      <c r="B31" s="25" t="s">
        <v>75</v>
      </c>
      <c r="C31" s="21">
        <f t="shared" si="0"/>
        <v>1188</v>
      </c>
      <c r="D31" s="21">
        <v>591</v>
      </c>
      <c r="E31" s="26">
        <v>597</v>
      </c>
      <c r="F31" s="25" t="s">
        <v>76</v>
      </c>
      <c r="G31" s="21">
        <f t="shared" si="1"/>
        <v>2215</v>
      </c>
      <c r="H31" s="21">
        <v>1094</v>
      </c>
      <c r="I31" s="21">
        <v>1121</v>
      </c>
    </row>
    <row r="32" spans="1:9" ht="15" customHeight="1" x14ac:dyDescent="0.2">
      <c r="A32" s="39"/>
      <c r="B32" s="25" t="s">
        <v>77</v>
      </c>
      <c r="C32" s="21">
        <f t="shared" si="0"/>
        <v>614</v>
      </c>
      <c r="D32" s="21">
        <v>324</v>
      </c>
      <c r="E32" s="26">
        <v>290</v>
      </c>
      <c r="F32" s="25" t="s">
        <v>78</v>
      </c>
      <c r="G32" s="21">
        <f t="shared" si="1"/>
        <v>862</v>
      </c>
      <c r="H32" s="21">
        <v>441</v>
      </c>
      <c r="I32" s="21">
        <v>421</v>
      </c>
    </row>
    <row r="33" spans="1:9" ht="15" customHeight="1" x14ac:dyDescent="0.2">
      <c r="A33" s="39"/>
      <c r="B33" s="25" t="s">
        <v>79</v>
      </c>
      <c r="C33" s="21">
        <f t="shared" si="0"/>
        <v>4068</v>
      </c>
      <c r="D33" s="21">
        <v>2153</v>
      </c>
      <c r="E33" s="26">
        <v>1915</v>
      </c>
      <c r="F33" s="25" t="s">
        <v>80</v>
      </c>
      <c r="G33" s="21">
        <f t="shared" si="1"/>
        <v>1416</v>
      </c>
      <c r="H33" s="21">
        <v>710</v>
      </c>
      <c r="I33" s="21">
        <v>706</v>
      </c>
    </row>
    <row r="34" spans="1:9" ht="15" customHeight="1" x14ac:dyDescent="0.2">
      <c r="A34" s="39"/>
      <c r="B34" s="25" t="s">
        <v>81</v>
      </c>
      <c r="C34" s="21">
        <f t="shared" si="0"/>
        <v>914</v>
      </c>
      <c r="D34" s="21">
        <v>479</v>
      </c>
      <c r="E34" s="26">
        <v>435</v>
      </c>
      <c r="F34" s="25" t="s">
        <v>82</v>
      </c>
      <c r="G34" s="21">
        <f t="shared" si="1"/>
        <v>1547</v>
      </c>
      <c r="H34" s="21">
        <v>732</v>
      </c>
      <c r="I34" s="21">
        <v>815</v>
      </c>
    </row>
    <row r="35" spans="1:9" ht="15" customHeight="1" x14ac:dyDescent="0.2">
      <c r="A35" s="39"/>
      <c r="B35" s="25" t="s">
        <v>83</v>
      </c>
      <c r="C35" s="21" t="s">
        <v>28</v>
      </c>
      <c r="D35" s="21" t="s">
        <v>28</v>
      </c>
      <c r="E35" s="21" t="s">
        <v>28</v>
      </c>
      <c r="F35" s="24" t="s">
        <v>84</v>
      </c>
      <c r="G35" s="21">
        <f t="shared" si="1"/>
        <v>1510</v>
      </c>
      <c r="H35" s="21">
        <v>796</v>
      </c>
      <c r="I35" s="21">
        <v>714</v>
      </c>
    </row>
    <row r="36" spans="1:9" ht="15" customHeight="1" x14ac:dyDescent="0.2">
      <c r="A36" s="39"/>
      <c r="B36" s="25" t="s">
        <v>85</v>
      </c>
      <c r="C36" s="21">
        <f t="shared" si="0"/>
        <v>813</v>
      </c>
      <c r="D36" s="21">
        <v>412</v>
      </c>
      <c r="E36" s="26">
        <v>401</v>
      </c>
      <c r="F36" s="24" t="s">
        <v>86</v>
      </c>
      <c r="G36" s="21">
        <f t="shared" si="1"/>
        <v>2820</v>
      </c>
      <c r="H36" s="21">
        <v>1317</v>
      </c>
      <c r="I36" s="46">
        <v>1503</v>
      </c>
    </row>
    <row r="37" spans="1:9" ht="15" customHeight="1" x14ac:dyDescent="0.2">
      <c r="A37" s="39"/>
      <c r="B37" s="25" t="s">
        <v>87</v>
      </c>
      <c r="C37" s="21" t="s">
        <v>28</v>
      </c>
      <c r="D37" s="21" t="s">
        <v>28</v>
      </c>
      <c r="E37" s="21" t="s">
        <v>28</v>
      </c>
      <c r="F37" s="24" t="s">
        <v>88</v>
      </c>
      <c r="G37" s="21">
        <f t="shared" si="1"/>
        <v>3248</v>
      </c>
      <c r="H37" s="21">
        <v>1521</v>
      </c>
      <c r="I37" s="46">
        <v>1727</v>
      </c>
    </row>
    <row r="38" spans="1:9" ht="15" customHeight="1" x14ac:dyDescent="0.2">
      <c r="A38" s="39"/>
      <c r="B38" s="25" t="s">
        <v>89</v>
      </c>
      <c r="C38" s="21" t="s">
        <v>28</v>
      </c>
      <c r="D38" s="21" t="s">
        <v>28</v>
      </c>
      <c r="E38" s="21" t="s">
        <v>28</v>
      </c>
      <c r="F38" s="29" t="s">
        <v>90</v>
      </c>
      <c r="G38" s="21">
        <f t="shared" si="1"/>
        <v>850</v>
      </c>
      <c r="H38" s="21">
        <v>415</v>
      </c>
      <c r="I38" s="46">
        <v>435</v>
      </c>
    </row>
    <row r="39" spans="1:9" ht="15" customHeight="1" x14ac:dyDescent="0.2">
      <c r="A39" s="39"/>
      <c r="B39" s="25" t="s">
        <v>91</v>
      </c>
      <c r="C39" s="21">
        <f t="shared" si="0"/>
        <v>812</v>
      </c>
      <c r="D39" s="21">
        <v>434</v>
      </c>
      <c r="E39" s="26">
        <v>378</v>
      </c>
      <c r="F39" s="29" t="s">
        <v>92</v>
      </c>
      <c r="G39" s="21">
        <f t="shared" si="1"/>
        <v>621</v>
      </c>
      <c r="H39" s="21">
        <v>299</v>
      </c>
      <c r="I39" s="46">
        <v>322</v>
      </c>
    </row>
    <row r="40" spans="1:9" ht="15" customHeight="1" x14ac:dyDescent="0.2">
      <c r="A40" s="39"/>
      <c r="B40" s="25" t="s">
        <v>93</v>
      </c>
      <c r="C40" s="21" t="s">
        <v>28</v>
      </c>
      <c r="D40" s="21" t="s">
        <v>28</v>
      </c>
      <c r="E40" s="21" t="s">
        <v>28</v>
      </c>
      <c r="F40" s="24" t="s">
        <v>94</v>
      </c>
      <c r="G40" s="21">
        <f t="shared" si="1"/>
        <v>5451</v>
      </c>
      <c r="H40" s="21">
        <v>2739</v>
      </c>
      <c r="I40" s="21">
        <v>2712</v>
      </c>
    </row>
    <row r="41" spans="1:9" ht="15" customHeight="1" x14ac:dyDescent="0.2">
      <c r="A41" s="39"/>
      <c r="B41" s="25" t="s">
        <v>95</v>
      </c>
      <c r="C41" s="21">
        <f t="shared" si="0"/>
        <v>10</v>
      </c>
      <c r="D41" s="21">
        <v>4</v>
      </c>
      <c r="E41" s="21">
        <v>6</v>
      </c>
      <c r="F41" s="24" t="s">
        <v>96</v>
      </c>
      <c r="G41" s="21">
        <f t="shared" si="1"/>
        <v>2132</v>
      </c>
      <c r="H41" s="21">
        <v>1069</v>
      </c>
      <c r="I41" s="21">
        <v>1063</v>
      </c>
    </row>
    <row r="42" spans="1:9" ht="15" customHeight="1" x14ac:dyDescent="0.2">
      <c r="A42" s="39"/>
      <c r="B42" s="25" t="s">
        <v>97</v>
      </c>
      <c r="C42" s="21">
        <f t="shared" si="0"/>
        <v>1509</v>
      </c>
      <c r="D42" s="21">
        <v>759</v>
      </c>
      <c r="E42" s="26">
        <v>750</v>
      </c>
      <c r="F42" s="24" t="s">
        <v>98</v>
      </c>
      <c r="G42" s="21">
        <f>SUM(H42:I42)</f>
        <v>2130</v>
      </c>
      <c r="H42" s="21">
        <v>1020</v>
      </c>
      <c r="I42" s="21">
        <v>1110</v>
      </c>
    </row>
    <row r="43" spans="1:9" ht="15" customHeight="1" x14ac:dyDescent="0.2">
      <c r="A43" s="39"/>
      <c r="B43" s="25" t="s">
        <v>99</v>
      </c>
      <c r="C43" s="21" t="s">
        <v>28</v>
      </c>
      <c r="D43" s="21" t="s">
        <v>28</v>
      </c>
      <c r="E43" s="21" t="s">
        <v>28</v>
      </c>
      <c r="F43" s="24" t="s">
        <v>100</v>
      </c>
      <c r="G43" s="21">
        <f t="shared" si="1"/>
        <v>2640</v>
      </c>
      <c r="H43" s="21">
        <v>1297</v>
      </c>
      <c r="I43" s="21">
        <v>1343</v>
      </c>
    </row>
    <row r="44" spans="1:9" ht="15" customHeight="1" x14ac:dyDescent="0.2">
      <c r="A44" s="39"/>
      <c r="B44" s="25" t="s">
        <v>101</v>
      </c>
      <c r="C44" s="21">
        <f t="shared" si="0"/>
        <v>10</v>
      </c>
      <c r="D44" s="21">
        <v>7</v>
      </c>
      <c r="E44" s="26">
        <v>3</v>
      </c>
      <c r="F44" s="24" t="s">
        <v>102</v>
      </c>
      <c r="G44" s="21">
        <f t="shared" si="1"/>
        <v>2839</v>
      </c>
      <c r="H44" s="21">
        <v>1420</v>
      </c>
      <c r="I44" s="21">
        <v>1419</v>
      </c>
    </row>
    <row r="45" spans="1:9" ht="15" customHeight="1" x14ac:dyDescent="0.2">
      <c r="A45" s="39"/>
      <c r="B45" s="25" t="s">
        <v>103</v>
      </c>
      <c r="C45" s="21">
        <f t="shared" si="0"/>
        <v>923</v>
      </c>
      <c r="D45" s="21">
        <v>506</v>
      </c>
      <c r="E45" s="26">
        <v>417</v>
      </c>
      <c r="F45" s="30" t="s">
        <v>104</v>
      </c>
      <c r="G45" s="21" t="s">
        <v>28</v>
      </c>
      <c r="H45" s="21" t="s">
        <v>28</v>
      </c>
      <c r="I45" s="21" t="s">
        <v>28</v>
      </c>
    </row>
    <row r="46" spans="1:9" ht="15" customHeight="1" x14ac:dyDescent="0.2">
      <c r="A46" s="39"/>
      <c r="B46" s="25" t="s">
        <v>105</v>
      </c>
      <c r="C46" s="21" t="s">
        <v>28</v>
      </c>
      <c r="D46" s="21" t="s">
        <v>28</v>
      </c>
      <c r="E46" s="21" t="s">
        <v>28</v>
      </c>
      <c r="F46" s="30" t="s">
        <v>106</v>
      </c>
      <c r="G46" s="21">
        <f t="shared" si="1"/>
        <v>171</v>
      </c>
      <c r="H46" s="21">
        <v>89</v>
      </c>
      <c r="I46" s="21">
        <v>82</v>
      </c>
    </row>
    <row r="47" spans="1:9" ht="15" customHeight="1" x14ac:dyDescent="0.2">
      <c r="A47" s="39"/>
      <c r="B47" s="25" t="s">
        <v>107</v>
      </c>
      <c r="C47" s="21">
        <f t="shared" si="0"/>
        <v>8</v>
      </c>
      <c r="D47" s="21">
        <v>4</v>
      </c>
      <c r="E47" s="21">
        <v>4</v>
      </c>
      <c r="F47" s="30" t="s">
        <v>108</v>
      </c>
      <c r="G47" s="21" t="s">
        <v>28</v>
      </c>
      <c r="H47" s="21" t="s">
        <v>28</v>
      </c>
      <c r="I47" s="21" t="s">
        <v>28</v>
      </c>
    </row>
    <row r="48" spans="1:9" ht="15" customHeight="1" x14ac:dyDescent="0.2">
      <c r="A48" s="39"/>
      <c r="B48" s="25" t="s">
        <v>109</v>
      </c>
      <c r="C48" s="21">
        <f t="shared" si="0"/>
        <v>703</v>
      </c>
      <c r="D48" s="21">
        <v>359</v>
      </c>
      <c r="E48" s="26">
        <v>344</v>
      </c>
      <c r="F48" s="30" t="s">
        <v>110</v>
      </c>
      <c r="G48" s="21" t="s">
        <v>28</v>
      </c>
      <c r="H48" s="21" t="s">
        <v>28</v>
      </c>
      <c r="I48" s="21" t="s">
        <v>28</v>
      </c>
    </row>
    <row r="49" spans="1:9" ht="15" customHeight="1" x14ac:dyDescent="0.2">
      <c r="A49" s="39"/>
      <c r="B49" s="25" t="s">
        <v>111</v>
      </c>
      <c r="C49" s="21" t="s">
        <v>28</v>
      </c>
      <c r="D49" s="21" t="s">
        <v>28</v>
      </c>
      <c r="E49" s="21" t="s">
        <v>28</v>
      </c>
      <c r="F49" s="30"/>
      <c r="G49" s="21"/>
      <c r="H49" s="21"/>
      <c r="I49" s="21"/>
    </row>
    <row r="50" spans="1:9" ht="15" customHeight="1" x14ac:dyDescent="0.2">
      <c r="A50" s="39"/>
      <c r="B50" s="25" t="s">
        <v>112</v>
      </c>
      <c r="C50" s="21">
        <f t="shared" si="0"/>
        <v>1041</v>
      </c>
      <c r="D50" s="21">
        <v>540</v>
      </c>
      <c r="E50" s="26">
        <v>501</v>
      </c>
      <c r="F50" s="24"/>
      <c r="G50" s="21"/>
      <c r="H50" s="21"/>
      <c r="I50" s="21"/>
    </row>
    <row r="51" spans="1:9" ht="15" customHeight="1" x14ac:dyDescent="0.2">
      <c r="A51" s="39"/>
      <c r="B51" s="25" t="s">
        <v>113</v>
      </c>
      <c r="C51" s="21" t="s">
        <v>28</v>
      </c>
      <c r="D51" s="21" t="s">
        <v>28</v>
      </c>
      <c r="E51" s="21" t="s">
        <v>28</v>
      </c>
      <c r="F51" s="24"/>
      <c r="G51" s="21"/>
      <c r="H51" s="21"/>
      <c r="I51" s="21"/>
    </row>
    <row r="52" spans="1:9" ht="15" customHeight="1" x14ac:dyDescent="0.2">
      <c r="A52" s="39"/>
      <c r="B52" s="25" t="s">
        <v>114</v>
      </c>
      <c r="C52" s="21">
        <f t="shared" si="0"/>
        <v>14</v>
      </c>
      <c r="D52" s="21">
        <v>3</v>
      </c>
      <c r="E52" s="26">
        <v>11</v>
      </c>
      <c r="F52" s="24"/>
      <c r="G52" s="21"/>
      <c r="H52" s="21"/>
      <c r="I52" s="21"/>
    </row>
    <row r="53" spans="1:9" ht="15" customHeight="1" x14ac:dyDescent="0.2">
      <c r="A53" s="39"/>
      <c r="B53" s="25" t="s">
        <v>115</v>
      </c>
      <c r="C53" s="21">
        <f t="shared" si="0"/>
        <v>815</v>
      </c>
      <c r="D53" s="21">
        <v>404</v>
      </c>
      <c r="E53" s="26">
        <v>411</v>
      </c>
      <c r="F53" s="32" t="s">
        <v>116</v>
      </c>
      <c r="G53" s="31">
        <f>SUM(H53:I53)</f>
        <v>134843</v>
      </c>
      <c r="H53" s="47">
        <v>67577</v>
      </c>
      <c r="I53" s="21">
        <v>67266</v>
      </c>
    </row>
    <row r="54" spans="1:9" ht="15" customHeight="1" x14ac:dyDescent="0.2">
      <c r="A54" s="39"/>
      <c r="B54" s="25" t="s">
        <v>117</v>
      </c>
      <c r="C54" s="21">
        <f t="shared" si="0"/>
        <v>1921</v>
      </c>
      <c r="D54" s="21">
        <v>966</v>
      </c>
      <c r="E54" s="26">
        <v>955</v>
      </c>
      <c r="F54" s="24"/>
      <c r="G54" s="21"/>
      <c r="H54" s="21"/>
      <c r="I54" s="21"/>
    </row>
    <row r="55" spans="1:9" ht="15" customHeight="1" x14ac:dyDescent="0.2">
      <c r="A55" s="39"/>
      <c r="B55" s="25" t="s">
        <v>118</v>
      </c>
      <c r="C55" s="21">
        <f t="shared" si="0"/>
        <v>2043</v>
      </c>
      <c r="D55" s="21">
        <v>1027</v>
      </c>
      <c r="E55" s="26">
        <v>1016</v>
      </c>
      <c r="F55" s="32" t="s">
        <v>119</v>
      </c>
      <c r="G55" s="21"/>
      <c r="H55" s="21"/>
      <c r="I55" s="21"/>
    </row>
    <row r="56" spans="1:9" ht="15" customHeight="1" x14ac:dyDescent="0.2">
      <c r="A56" s="39"/>
      <c r="B56" s="25" t="s">
        <v>120</v>
      </c>
      <c r="C56" s="21">
        <f t="shared" si="0"/>
        <v>7737</v>
      </c>
      <c r="D56" s="21">
        <v>3831</v>
      </c>
      <c r="E56" s="26">
        <v>3906</v>
      </c>
      <c r="F56" s="24" t="s">
        <v>121</v>
      </c>
      <c r="G56" s="21">
        <f>SUM(H56:I56)</f>
        <v>12306</v>
      </c>
      <c r="H56" s="21">
        <v>6067</v>
      </c>
      <c r="I56" s="21">
        <v>6239</v>
      </c>
    </row>
    <row r="57" spans="1:9" ht="15" customHeight="1" x14ac:dyDescent="0.2">
      <c r="A57" s="39"/>
      <c r="B57" s="25" t="s">
        <v>122</v>
      </c>
      <c r="C57" s="21">
        <f t="shared" si="0"/>
        <v>5631</v>
      </c>
      <c r="D57" s="21">
        <v>2707</v>
      </c>
      <c r="E57" s="26">
        <v>2924</v>
      </c>
      <c r="F57" s="24" t="s">
        <v>123</v>
      </c>
      <c r="G57" s="21">
        <f t="shared" ref="G57:G58" si="2">SUM(H57:I57)</f>
        <v>4978</v>
      </c>
      <c r="H57" s="21">
        <v>2383</v>
      </c>
      <c r="I57" s="21">
        <v>2595</v>
      </c>
    </row>
    <row r="58" spans="1:9" ht="15" customHeight="1" x14ac:dyDescent="0.2">
      <c r="A58" s="39"/>
      <c r="B58" s="25" t="s">
        <v>124</v>
      </c>
      <c r="C58" s="21">
        <f t="shared" si="0"/>
        <v>238</v>
      </c>
      <c r="D58" s="21">
        <v>123</v>
      </c>
      <c r="E58" s="26">
        <v>115</v>
      </c>
      <c r="F58" s="24" t="s">
        <v>125</v>
      </c>
      <c r="G58" s="21">
        <f t="shared" si="2"/>
        <v>6025</v>
      </c>
      <c r="H58" s="21">
        <v>2817</v>
      </c>
      <c r="I58" s="21">
        <v>3208</v>
      </c>
    </row>
    <row r="59" spans="1:9" ht="15" customHeight="1" x14ac:dyDescent="0.2">
      <c r="A59" s="39"/>
      <c r="B59" s="25" t="s">
        <v>126</v>
      </c>
      <c r="C59" s="21">
        <f t="shared" si="0"/>
        <v>325</v>
      </c>
      <c r="D59" s="21">
        <v>163</v>
      </c>
      <c r="E59" s="26">
        <v>162</v>
      </c>
      <c r="F59" s="24"/>
      <c r="G59" s="21"/>
      <c r="H59" s="21"/>
      <c r="I59" s="21"/>
    </row>
    <row r="60" spans="1:9" ht="15" customHeight="1" x14ac:dyDescent="0.2">
      <c r="A60" s="39"/>
      <c r="B60" s="25" t="s">
        <v>127</v>
      </c>
      <c r="C60" s="21">
        <f t="shared" si="0"/>
        <v>185</v>
      </c>
      <c r="D60" s="21">
        <v>91</v>
      </c>
      <c r="E60" s="26">
        <v>94</v>
      </c>
      <c r="F60" s="24" t="s">
        <v>128</v>
      </c>
      <c r="G60" s="21">
        <f>SUM(H60:I60)</f>
        <v>40647</v>
      </c>
      <c r="H60" s="21">
        <v>20190</v>
      </c>
      <c r="I60" s="21">
        <v>20457</v>
      </c>
    </row>
    <row r="61" spans="1:9" ht="15" customHeight="1" x14ac:dyDescent="0.2">
      <c r="A61" s="39"/>
      <c r="B61" s="25" t="s">
        <v>129</v>
      </c>
      <c r="C61" s="21">
        <f t="shared" si="0"/>
        <v>1050</v>
      </c>
      <c r="D61" s="21">
        <v>531</v>
      </c>
      <c r="E61" s="26">
        <v>519</v>
      </c>
      <c r="F61" s="24" t="s">
        <v>130</v>
      </c>
      <c r="G61" s="21">
        <f t="shared" ref="G61:G62" si="3">SUM(H61:I61)</f>
        <v>46114</v>
      </c>
      <c r="H61" s="21">
        <v>23406</v>
      </c>
      <c r="I61" s="21">
        <v>22708</v>
      </c>
    </row>
    <row r="62" spans="1:9" ht="15" customHeight="1" x14ac:dyDescent="0.2">
      <c r="A62" s="39"/>
      <c r="B62" s="33" t="s">
        <v>131</v>
      </c>
      <c r="C62" s="48">
        <f t="shared" si="0"/>
        <v>18</v>
      </c>
      <c r="D62" s="35">
        <v>11</v>
      </c>
      <c r="E62" s="36">
        <v>7</v>
      </c>
      <c r="F62" s="37" t="s">
        <v>132</v>
      </c>
      <c r="G62" s="48">
        <f t="shared" si="3"/>
        <v>48082</v>
      </c>
      <c r="H62" s="35">
        <v>23981</v>
      </c>
      <c r="I62" s="35">
        <v>24101</v>
      </c>
    </row>
    <row r="63" spans="1:9" ht="15" customHeight="1" x14ac:dyDescent="0.2">
      <c r="A63" s="39"/>
      <c r="B63" s="38" t="s">
        <v>133</v>
      </c>
      <c r="C63" s="39"/>
      <c r="D63" s="39"/>
      <c r="E63" s="39"/>
      <c r="F63" s="40"/>
      <c r="G63" s="40"/>
      <c r="H63" s="40"/>
      <c r="I63" s="40"/>
    </row>
    <row r="64" spans="1:9" ht="13.8" customHeight="1" x14ac:dyDescent="0.2">
      <c r="G64" s="42"/>
      <c r="H64" s="42"/>
      <c r="I64" s="42"/>
    </row>
    <row r="65" spans="3:9" x14ac:dyDescent="0.2">
      <c r="C65" s="42"/>
      <c r="D65" s="42"/>
      <c r="E65" s="42"/>
      <c r="G65" s="42"/>
      <c r="H65" s="42"/>
      <c r="I65" s="42"/>
    </row>
    <row r="66" spans="3:9" x14ac:dyDescent="0.2">
      <c r="C66" s="42"/>
      <c r="E66" s="42"/>
      <c r="G66" s="42"/>
    </row>
    <row r="67" spans="3:9" x14ac:dyDescent="0.2">
      <c r="C67" s="42"/>
      <c r="E67" s="42"/>
      <c r="G67" s="42"/>
      <c r="H67" s="43"/>
    </row>
    <row r="68" spans="3:9" x14ac:dyDescent="0.2">
      <c r="C68" s="42"/>
      <c r="E68" s="42"/>
      <c r="G68" s="42"/>
      <c r="H68" s="43"/>
      <c r="I68" s="43"/>
    </row>
    <row r="69" spans="3:9" x14ac:dyDescent="0.2">
      <c r="C69" s="42"/>
      <c r="E69" s="42"/>
      <c r="G69" s="42"/>
      <c r="I69" s="43"/>
    </row>
    <row r="70" spans="3:9" x14ac:dyDescent="0.2">
      <c r="C70" s="42"/>
      <c r="E70" s="42"/>
      <c r="G70" s="44"/>
      <c r="I70" s="43"/>
    </row>
    <row r="71" spans="3:9" x14ac:dyDescent="0.2">
      <c r="C71" s="44"/>
      <c r="E71" s="44"/>
      <c r="G71" s="44"/>
    </row>
    <row r="72" spans="3:9" x14ac:dyDescent="0.2">
      <c r="C72" s="44"/>
      <c r="E72" s="42"/>
      <c r="G72" s="42"/>
    </row>
    <row r="73" spans="3:9" x14ac:dyDescent="0.2">
      <c r="C73" s="42"/>
      <c r="E73" s="42"/>
    </row>
    <row r="88" spans="4:4" x14ac:dyDescent="0.2">
      <c r="D88" s="12">
        <v>2</v>
      </c>
    </row>
  </sheetData>
  <mergeCells count="1">
    <mergeCell ref="C1:I1"/>
  </mergeCells>
  <phoneticPr fontId="2"/>
  <hyperlinks>
    <hyperlink ref="A1" location="注釈!A1" display="注釈"/>
  </hyperlinks>
  <pageMargins left="0.7" right="0.7" top="0.75" bottom="0.75" header="0.3" footer="0.3"/>
  <pageSetup paperSize="9" scale="83" orientation="portrait" verticalDpi="0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R７．４．１（総人口) </vt:lpstr>
      <vt:lpstr>R７．４．１(日本人)　</vt:lpstr>
      <vt:lpstr>'R７．４．１（総人口) '!Print_Area</vt:lpstr>
      <vt:lpstr>'R７．４．１(日本人)　'!Print_Area</vt:lpstr>
      <vt:lpstr>注釈!Print_Area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2025-04-02T07:32:01Z</dcterms:created>
  <dcterms:modified xsi:type="dcterms:W3CDTF">2025-04-07T07:06:58Z</dcterms:modified>
</cp:coreProperties>
</file>