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104" windowHeight="9516" tabRatio="902" activeTab="1"/>
  </bookViews>
  <sheets>
    <sheet name="注釈" sheetId="1" r:id="rId1"/>
    <sheet name="R７．7．１（総人口) " sheetId="2" r:id="rId2"/>
    <sheet name="R７．7．１(日本人)　" sheetId="3" r:id="rId3"/>
  </sheets>
  <externalReferences>
    <externalReference r:id="rId4"/>
  </externalReferences>
  <definedNames>
    <definedName name="_xlnm.Print_Area" localSheetId="1">'R７．7．１（総人口) '!$A$1:$J$63</definedName>
    <definedName name="_xlnm.Print_Area" localSheetId="2">'R７．7．１(日本人)　'!$A$1:$I$63</definedName>
    <definedName name="_xlnm.Print_Area" localSheetId="0">注釈!$A$1:$K$15</definedName>
    <definedName name="平成３０年_５月_１日現在">注釈!#REF!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3" l="1"/>
  <c r="C62" i="3"/>
  <c r="G61" i="3"/>
  <c r="C61" i="3"/>
  <c r="G60" i="3"/>
  <c r="C60" i="3"/>
  <c r="C59" i="3"/>
  <c r="G58" i="3"/>
  <c r="C58" i="3"/>
  <c r="G57" i="3"/>
  <c r="C57" i="3"/>
  <c r="G56" i="3"/>
  <c r="C56" i="3"/>
  <c r="C55" i="3"/>
  <c r="C54" i="3"/>
  <c r="G53" i="3"/>
  <c r="C53" i="3"/>
  <c r="C52" i="3"/>
  <c r="C50" i="3"/>
  <c r="C48" i="3"/>
  <c r="G46" i="3"/>
  <c r="C45" i="3"/>
  <c r="G44" i="3"/>
  <c r="G43" i="3"/>
  <c r="G42" i="3"/>
  <c r="C42" i="3"/>
  <c r="G41" i="3"/>
  <c r="C41" i="3"/>
  <c r="G40" i="3"/>
  <c r="G39" i="3"/>
  <c r="C39" i="3"/>
  <c r="G38" i="3"/>
  <c r="G37" i="3"/>
  <c r="G36" i="3"/>
  <c r="C36" i="3"/>
  <c r="G35" i="3"/>
  <c r="G34" i="3"/>
  <c r="C34" i="3"/>
  <c r="G33" i="3"/>
  <c r="C33" i="3"/>
  <c r="G32" i="3"/>
  <c r="C32" i="3"/>
  <c r="G31" i="3"/>
  <c r="C31" i="3"/>
  <c r="G30" i="3"/>
  <c r="C30" i="3"/>
  <c r="G29" i="3"/>
  <c r="C29" i="3"/>
  <c r="G28" i="3"/>
  <c r="C28" i="3"/>
  <c r="G27" i="3"/>
  <c r="C27" i="3"/>
  <c r="G26" i="3"/>
  <c r="G25" i="3"/>
  <c r="C25" i="3"/>
  <c r="G24" i="3"/>
  <c r="C24" i="3"/>
  <c r="G23" i="3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G10" i="3"/>
  <c r="C10" i="3"/>
  <c r="G9" i="3"/>
  <c r="C9" i="3"/>
  <c r="G8" i="3"/>
  <c r="C8" i="3"/>
  <c r="C7" i="3"/>
  <c r="G6" i="3"/>
  <c r="C6" i="3"/>
  <c r="G5" i="3"/>
  <c r="C5" i="3"/>
  <c r="G4" i="3"/>
  <c r="C4" i="3"/>
  <c r="I2" i="3"/>
  <c r="H62" i="2"/>
  <c r="C62" i="2"/>
  <c r="H61" i="2"/>
  <c r="C61" i="2"/>
  <c r="H60" i="2"/>
  <c r="C60" i="2"/>
  <c r="C59" i="2"/>
  <c r="H58" i="2"/>
  <c r="C58" i="2"/>
  <c r="H57" i="2"/>
  <c r="C57" i="2"/>
  <c r="H56" i="2"/>
  <c r="C56" i="2"/>
  <c r="C55" i="2"/>
  <c r="C54" i="2"/>
  <c r="H53" i="2"/>
  <c r="C53" i="2"/>
  <c r="C52" i="2"/>
  <c r="C50" i="2"/>
  <c r="C48" i="2"/>
  <c r="H46" i="2"/>
  <c r="C45" i="2"/>
  <c r="H44" i="2"/>
  <c r="H43" i="2"/>
  <c r="H42" i="2"/>
  <c r="C42" i="2"/>
  <c r="H41" i="2"/>
  <c r="C41" i="2"/>
  <c r="H40" i="2"/>
  <c r="H39" i="2"/>
  <c r="C39" i="2"/>
  <c r="H38" i="2"/>
  <c r="H37" i="2"/>
  <c r="H36" i="2"/>
  <c r="C36" i="2"/>
  <c r="H35" i="2"/>
  <c r="H34" i="2"/>
  <c r="C34" i="2"/>
  <c r="H33" i="2"/>
  <c r="C33" i="2"/>
  <c r="H32" i="2"/>
  <c r="C32" i="2"/>
  <c r="H31" i="2"/>
  <c r="C31" i="2"/>
  <c r="H30" i="2"/>
  <c r="C30" i="2"/>
  <c r="H29" i="2"/>
  <c r="C29" i="2"/>
  <c r="H28" i="2"/>
  <c r="C28" i="2"/>
  <c r="H27" i="2"/>
  <c r="C27" i="2"/>
  <c r="H26" i="2"/>
  <c r="H25" i="2"/>
  <c r="C25" i="2"/>
  <c r="H24" i="2"/>
  <c r="C24" i="2"/>
  <c r="H23" i="2"/>
  <c r="C23" i="2"/>
  <c r="H22" i="2"/>
  <c r="C22" i="2"/>
  <c r="H21" i="2"/>
  <c r="C21" i="2"/>
  <c r="H20" i="2"/>
  <c r="C20" i="2"/>
  <c r="H19" i="2"/>
  <c r="C19" i="2"/>
  <c r="H18" i="2"/>
  <c r="C18" i="2"/>
  <c r="H17" i="2"/>
  <c r="C17" i="2"/>
  <c r="H16" i="2"/>
  <c r="C16" i="2"/>
  <c r="H15" i="2"/>
  <c r="C15" i="2"/>
  <c r="H14" i="2"/>
  <c r="C14" i="2"/>
  <c r="H13" i="2"/>
  <c r="C13" i="2"/>
  <c r="H12" i="2"/>
  <c r="C12" i="2"/>
  <c r="H11" i="2"/>
  <c r="C11" i="2"/>
  <c r="H10" i="2"/>
  <c r="C10" i="2"/>
  <c r="H9" i="2"/>
  <c r="C9" i="2"/>
  <c r="H8" i="2"/>
  <c r="C8" i="2"/>
  <c r="C7" i="2"/>
  <c r="H6" i="2"/>
  <c r="C6" i="2"/>
  <c r="H5" i="2"/>
  <c r="C5" i="2"/>
  <c r="H4" i="2"/>
  <c r="C4" i="2"/>
</calcChain>
</file>

<file path=xl/sharedStrings.xml><?xml version="1.0" encoding="utf-8"?>
<sst xmlns="http://schemas.openxmlformats.org/spreadsheetml/2006/main" count="372" uniqueCount="136">
  <si>
    <t>町名別世帯数及び人口表　（総人口）</t>
    <rPh sb="0" eb="1">
      <t>チョウ</t>
    </rPh>
    <rPh sb="1" eb="2">
      <t>メイ</t>
    </rPh>
    <rPh sb="2" eb="3">
      <t>ベツ</t>
    </rPh>
    <rPh sb="3" eb="6">
      <t>セタイスウ</t>
    </rPh>
    <rPh sb="6" eb="7">
      <t>オヨ</t>
    </rPh>
    <rPh sb="8" eb="10">
      <t>ジンコウ</t>
    </rPh>
    <rPh sb="10" eb="11">
      <t>ヒョウ</t>
    </rPh>
    <rPh sb="13" eb="16">
      <t>ソウジンコウ</t>
    </rPh>
    <phoneticPr fontId="2"/>
  </si>
  <si>
    <t>〇</t>
    <phoneticPr fontId="2"/>
  </si>
  <si>
    <t>総人口を町名別に分けた人口表です。</t>
    <rPh sb="0" eb="3">
      <t>ソウジンコウ</t>
    </rPh>
    <rPh sb="4" eb="5">
      <t>チョウ</t>
    </rPh>
    <rPh sb="5" eb="6">
      <t>メイ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</si>
  <si>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総人口については、住民基本台帳法改正等により、以下のように集計しています。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8">
      <t>カイセイ</t>
    </rPh>
    <rPh sb="18" eb="19">
      <t>トウ</t>
    </rPh>
    <rPh sb="23" eb="25">
      <t>イカ</t>
    </rPh>
    <rPh sb="29" eb="31">
      <t>シュウケイ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</si>
  <si>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</si>
  <si>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</si>
  <si>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</si>
  <si>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</si>
  <si>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>１・２世帯しかない地区については、プライバシー保護のため秘匿しています。</t>
    <rPh sb="3" eb="5">
      <t>セタイ</t>
    </rPh>
    <rPh sb="9" eb="11">
      <t>チク</t>
    </rPh>
    <rPh sb="23" eb="25">
      <t>ホゴ</t>
    </rPh>
    <rPh sb="28" eb="30">
      <t>ヒトク</t>
    </rPh>
    <phoneticPr fontId="2"/>
  </si>
  <si>
    <t>総合計には、世帯数・人口ともに加えてあります。</t>
    <rPh sb="0" eb="1">
      <t>ソウ</t>
    </rPh>
    <rPh sb="1" eb="3">
      <t>ゴウケイ</t>
    </rPh>
    <rPh sb="6" eb="9">
      <t>セタイスウ</t>
    </rPh>
    <rPh sb="10" eb="12">
      <t>ジンコウ</t>
    </rPh>
    <rPh sb="15" eb="16">
      <t>クワ</t>
    </rPh>
    <phoneticPr fontId="2"/>
  </si>
  <si>
    <t>総合計の後に再掲として、団地別・３地区別の世帯数・人口を載せています。</t>
    <rPh sb="0" eb="1">
      <t>ソウ</t>
    </rPh>
    <rPh sb="1" eb="3">
      <t>ゴウケイ</t>
    </rPh>
    <rPh sb="4" eb="5">
      <t>アト</t>
    </rPh>
    <rPh sb="6" eb="8">
      <t>サイケイ</t>
    </rPh>
    <rPh sb="12" eb="14">
      <t>ダンチ</t>
    </rPh>
    <rPh sb="14" eb="15">
      <t>ベツ</t>
    </rPh>
    <rPh sb="17" eb="19">
      <t>チク</t>
    </rPh>
    <rPh sb="19" eb="20">
      <t>ベツ</t>
    </rPh>
    <rPh sb="21" eb="24">
      <t>セタイスウ</t>
    </rPh>
    <phoneticPr fontId="2"/>
  </si>
  <si>
    <t>必要であれば、印刷できます（Ａ４）。また、この表を外部に出しても問題ありません。</t>
    <rPh sb="0" eb="2">
      <t>ヒツヨウ</t>
    </rPh>
    <rPh sb="7" eb="9">
      <t>インサツ</t>
    </rPh>
    <rPh sb="23" eb="24">
      <t>ヒョウ</t>
    </rPh>
    <rPh sb="25" eb="27">
      <t>ガイブ</t>
    </rPh>
    <rPh sb="28" eb="29">
      <t>ダ</t>
    </rPh>
    <rPh sb="32" eb="34">
      <t>モンダイ</t>
    </rPh>
    <phoneticPr fontId="2"/>
  </si>
  <si>
    <t>１ヵ月分を１枚で構成しています。（平成１４年６月分以前は２枚です。）</t>
    <rPh sb="2" eb="3">
      <t>ゲツ</t>
    </rPh>
    <rPh sb="3" eb="4">
      <t>ブン</t>
    </rPh>
    <rPh sb="6" eb="7">
      <t>マイ</t>
    </rPh>
    <rPh sb="8" eb="10">
      <t>コウセイ</t>
    </rPh>
    <rPh sb="17" eb="19">
      <t>ヘイセイ</t>
    </rPh>
    <rPh sb="21" eb="22">
      <t>ネン</t>
    </rPh>
    <rPh sb="23" eb="24">
      <t>ガツ</t>
    </rPh>
    <rPh sb="24" eb="25">
      <t>ブン</t>
    </rPh>
    <rPh sb="25" eb="27">
      <t>イゼン</t>
    </rPh>
    <rPh sb="29" eb="30">
      <t>マイ</t>
    </rPh>
    <phoneticPr fontId="2"/>
  </si>
  <si>
    <t>注釈</t>
    <rPh sb="0" eb="2">
      <t>チュウシャク</t>
    </rPh>
    <phoneticPr fontId="2"/>
  </si>
  <si>
    <t>町　名　別　世　帯　数　及　び　人　口　　（総　人　口　）</t>
    <rPh sb="0" eb="1">
      <t>マチ</t>
    </rPh>
    <rPh sb="2" eb="3">
      <t>ナ</t>
    </rPh>
    <rPh sb="4" eb="5">
      <t>ベツ</t>
    </rPh>
    <rPh sb="6" eb="7">
      <t>ヨ</t>
    </rPh>
    <rPh sb="8" eb="9">
      <t>オビ</t>
    </rPh>
    <rPh sb="10" eb="11">
      <t>カズ</t>
    </rPh>
    <rPh sb="12" eb="13">
      <t>オヨ</t>
    </rPh>
    <rPh sb="16" eb="17">
      <t>ヒト</t>
    </rPh>
    <rPh sb="18" eb="19">
      <t>クチ</t>
    </rPh>
    <rPh sb="22" eb="23">
      <t>フサ</t>
    </rPh>
    <rPh sb="24" eb="25">
      <t>ジン</t>
    </rPh>
    <rPh sb="26" eb="27">
      <t>クチ</t>
    </rPh>
    <phoneticPr fontId="2"/>
  </si>
  <si>
    <t>町　　名</t>
    <rPh sb="0" eb="1">
      <t>マチ</t>
    </rPh>
    <rPh sb="3" eb="4">
      <t>メイ</t>
    </rPh>
    <phoneticPr fontId="2"/>
  </si>
  <si>
    <t>世帯数</t>
    <rPh sb="0" eb="2">
      <t>セタイ</t>
    </rPh>
    <rPh sb="2" eb="3">
      <t>スウ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</si>
  <si>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</si>
  <si>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</si>
  <si>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</si>
  <si>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半　田</t>
    <rPh sb="0" eb="1">
      <t>ハン</t>
    </rPh>
    <rPh sb="2" eb="3">
      <t>タ</t>
    </rPh>
    <phoneticPr fontId="2"/>
  </si>
  <si>
    <t>采女１丁目</t>
    <rPh sb="0" eb="1">
      <t>サイ</t>
    </rPh>
    <rPh sb="1" eb="2">
      <t>メ</t>
    </rPh>
    <rPh sb="3" eb="5">
      <t>チョウメ</t>
    </rPh>
    <phoneticPr fontId="2"/>
  </si>
  <si>
    <t>小谷堀</t>
    <rPh sb="0" eb="3">
      <t>コヤボリ</t>
    </rPh>
    <phoneticPr fontId="2"/>
  </si>
  <si>
    <t>泉１丁目</t>
    <rPh sb="0" eb="1">
      <t>イズミ</t>
    </rPh>
    <rPh sb="2" eb="4">
      <t>チョウメ</t>
    </rPh>
    <phoneticPr fontId="2"/>
  </si>
  <si>
    <t>前　間</t>
    <rPh sb="0" eb="1">
      <t>マエ</t>
    </rPh>
    <rPh sb="2" eb="3">
      <t>アイダ</t>
    </rPh>
    <phoneticPr fontId="2"/>
  </si>
  <si>
    <t>泉２丁目</t>
    <rPh sb="0" eb="1">
      <t>イズミ</t>
    </rPh>
    <rPh sb="2" eb="4">
      <t>チョウメ</t>
    </rPh>
    <phoneticPr fontId="2"/>
  </si>
  <si>
    <t>後　谷</t>
    <rPh sb="0" eb="1">
      <t>アト</t>
    </rPh>
    <rPh sb="2" eb="3">
      <t>タニ</t>
    </rPh>
    <phoneticPr fontId="2"/>
  </si>
  <si>
    <t>泉３丁目</t>
    <rPh sb="0" eb="1">
      <t>イズミ</t>
    </rPh>
    <rPh sb="2" eb="4">
      <t>チョウメ</t>
    </rPh>
    <phoneticPr fontId="2"/>
  </si>
  <si>
    <t>*******</t>
  </si>
  <si>
    <t>田中新田</t>
    <rPh sb="0" eb="2">
      <t>タナカ</t>
    </rPh>
    <rPh sb="2" eb="4">
      <t>シンデン</t>
    </rPh>
    <phoneticPr fontId="2"/>
  </si>
  <si>
    <t>彦川戸１丁目</t>
    <rPh sb="0" eb="3">
      <t>ヒコカワド</t>
    </rPh>
    <rPh sb="4" eb="6">
      <t>チョウメ</t>
    </rPh>
    <phoneticPr fontId="2"/>
  </si>
  <si>
    <t>丹　後</t>
    <rPh sb="0" eb="1">
      <t>ニ</t>
    </rPh>
    <rPh sb="2" eb="3">
      <t>アト</t>
    </rPh>
    <phoneticPr fontId="2"/>
  </si>
  <si>
    <t>彦川戸２丁目</t>
    <rPh sb="0" eb="3">
      <t>ヒコカワド</t>
    </rPh>
    <rPh sb="4" eb="6">
      <t>チョウメ</t>
    </rPh>
    <phoneticPr fontId="2"/>
  </si>
  <si>
    <t>大広戸</t>
    <rPh sb="0" eb="3">
      <t>オオヒロト</t>
    </rPh>
    <phoneticPr fontId="2"/>
  </si>
  <si>
    <t>天神１丁目</t>
    <rPh sb="0" eb="2">
      <t>テンジン</t>
    </rPh>
    <rPh sb="3" eb="5">
      <t>チョウメ</t>
    </rPh>
    <phoneticPr fontId="2"/>
  </si>
  <si>
    <t>仁　蔵</t>
    <rPh sb="0" eb="1">
      <t>ジン</t>
    </rPh>
    <rPh sb="2" eb="3">
      <t>クラ</t>
    </rPh>
    <phoneticPr fontId="2"/>
  </si>
  <si>
    <t>新和１丁目</t>
    <rPh sb="0" eb="2">
      <t>シンワ</t>
    </rPh>
    <rPh sb="3" eb="5">
      <t>チョウメ</t>
    </rPh>
    <phoneticPr fontId="2"/>
  </si>
  <si>
    <t>茂田井</t>
    <rPh sb="0" eb="3">
      <t>モタイ</t>
    </rPh>
    <phoneticPr fontId="2"/>
  </si>
  <si>
    <t>新和２丁目</t>
    <rPh sb="0" eb="2">
      <t>シンワ</t>
    </rPh>
    <rPh sb="3" eb="5">
      <t>チョウメ</t>
    </rPh>
    <phoneticPr fontId="2"/>
  </si>
  <si>
    <t>幸　房</t>
    <rPh sb="0" eb="1">
      <t>サチ</t>
    </rPh>
    <rPh sb="2" eb="3">
      <t>フサ</t>
    </rPh>
    <phoneticPr fontId="2"/>
  </si>
  <si>
    <t>新和３丁目</t>
    <rPh sb="0" eb="2">
      <t>シンワ</t>
    </rPh>
    <rPh sb="3" eb="5">
      <t>チョウメ</t>
    </rPh>
    <phoneticPr fontId="2"/>
  </si>
  <si>
    <t>岩野木</t>
    <rPh sb="0" eb="3">
      <t>イワノキ</t>
    </rPh>
    <phoneticPr fontId="2"/>
  </si>
  <si>
    <t>新和４丁目</t>
    <rPh sb="0" eb="2">
      <t>シンワ</t>
    </rPh>
    <rPh sb="3" eb="5">
      <t>チョウメ</t>
    </rPh>
    <phoneticPr fontId="2"/>
  </si>
  <si>
    <t>谷　中</t>
    <rPh sb="0" eb="1">
      <t>タニ</t>
    </rPh>
    <rPh sb="2" eb="3">
      <t>ナカ</t>
    </rPh>
    <phoneticPr fontId="2"/>
  </si>
  <si>
    <t>新和５丁目</t>
    <rPh sb="0" eb="2">
      <t>シンワ</t>
    </rPh>
    <rPh sb="3" eb="5">
      <t>チョウメ</t>
    </rPh>
    <phoneticPr fontId="2"/>
  </si>
  <si>
    <t>笹　塚</t>
    <rPh sb="0" eb="1">
      <t>ササ</t>
    </rPh>
    <rPh sb="2" eb="3">
      <t>ツカ</t>
    </rPh>
    <phoneticPr fontId="2"/>
  </si>
  <si>
    <t>栄１丁目</t>
    <rPh sb="0" eb="1">
      <t>サカエ</t>
    </rPh>
    <rPh sb="2" eb="4">
      <t>チョウメ</t>
    </rPh>
    <phoneticPr fontId="2"/>
  </si>
  <si>
    <t>南蓮沼</t>
    <rPh sb="0" eb="1">
      <t>ミナミ</t>
    </rPh>
    <rPh sb="1" eb="3">
      <t>ハスヌマ</t>
    </rPh>
    <phoneticPr fontId="2"/>
  </si>
  <si>
    <t>栄３丁目</t>
    <rPh sb="0" eb="1">
      <t>サカエ</t>
    </rPh>
    <rPh sb="2" eb="4">
      <t>チョウメ</t>
    </rPh>
    <phoneticPr fontId="2"/>
  </si>
  <si>
    <t>駒　形</t>
    <rPh sb="0" eb="1">
      <t>コマ</t>
    </rPh>
    <rPh sb="2" eb="3">
      <t>カタチ</t>
    </rPh>
    <phoneticPr fontId="2"/>
  </si>
  <si>
    <t>栄４丁目</t>
    <rPh sb="0" eb="1">
      <t>サカエ</t>
    </rPh>
    <rPh sb="2" eb="4">
      <t>チョウメ</t>
    </rPh>
    <phoneticPr fontId="2"/>
  </si>
  <si>
    <t>市　助</t>
    <rPh sb="0" eb="1">
      <t>シ</t>
    </rPh>
    <rPh sb="2" eb="3">
      <t>スケ</t>
    </rPh>
    <phoneticPr fontId="2"/>
  </si>
  <si>
    <t>栄５丁目</t>
    <rPh sb="0" eb="1">
      <t>サカエ</t>
    </rPh>
    <rPh sb="2" eb="4">
      <t>チョウメ</t>
    </rPh>
    <phoneticPr fontId="2"/>
  </si>
  <si>
    <t>東　町</t>
    <rPh sb="0" eb="1">
      <t>アズマ</t>
    </rPh>
    <rPh sb="2" eb="3">
      <t>チョウ</t>
    </rPh>
    <phoneticPr fontId="2"/>
  </si>
  <si>
    <t>早稲田１丁目</t>
    <rPh sb="0" eb="3">
      <t>ワセダ</t>
    </rPh>
    <rPh sb="4" eb="6">
      <t>チョウメ</t>
    </rPh>
    <phoneticPr fontId="2"/>
  </si>
  <si>
    <t>高州１丁目</t>
    <rPh sb="0" eb="2">
      <t>タカス</t>
    </rPh>
    <rPh sb="3" eb="5">
      <t>チョウメ</t>
    </rPh>
    <phoneticPr fontId="2"/>
  </si>
  <si>
    <t>早稲田２丁目</t>
    <rPh sb="0" eb="3">
      <t>ワセダ</t>
    </rPh>
    <rPh sb="4" eb="6">
      <t>チョウメ</t>
    </rPh>
    <phoneticPr fontId="2"/>
  </si>
  <si>
    <t>高州２丁目</t>
    <rPh sb="0" eb="2">
      <t>タカス</t>
    </rPh>
    <rPh sb="3" eb="5">
      <t>チョウメ</t>
    </rPh>
    <phoneticPr fontId="2"/>
  </si>
  <si>
    <t>早稲田３丁目</t>
    <rPh sb="0" eb="3">
      <t>ワセダ</t>
    </rPh>
    <rPh sb="4" eb="6">
      <t>チョウメ</t>
    </rPh>
    <phoneticPr fontId="2"/>
  </si>
  <si>
    <t>高州３丁目</t>
    <rPh sb="0" eb="2">
      <t>タカス</t>
    </rPh>
    <rPh sb="3" eb="5">
      <t>チョウメ</t>
    </rPh>
    <phoneticPr fontId="2"/>
  </si>
  <si>
    <t>早稲田４丁目</t>
    <rPh sb="0" eb="3">
      <t>ワセダ</t>
    </rPh>
    <rPh sb="4" eb="6">
      <t>チョウメ</t>
    </rPh>
    <phoneticPr fontId="2"/>
  </si>
  <si>
    <t>高州４丁目</t>
    <rPh sb="0" eb="2">
      <t>タカス</t>
    </rPh>
    <rPh sb="3" eb="5">
      <t>チョウメ</t>
    </rPh>
    <phoneticPr fontId="2"/>
  </si>
  <si>
    <t>早稲田５丁目</t>
    <rPh sb="0" eb="3">
      <t>ワセダ</t>
    </rPh>
    <rPh sb="4" eb="6">
      <t>チョウメ</t>
    </rPh>
    <phoneticPr fontId="2"/>
  </si>
  <si>
    <t>寄　巻</t>
    <rPh sb="0" eb="1">
      <t>キ</t>
    </rPh>
    <rPh sb="2" eb="3">
      <t>カン</t>
    </rPh>
    <phoneticPr fontId="2"/>
  </si>
  <si>
    <t>早稲田６丁目</t>
    <rPh sb="0" eb="3">
      <t>ワセダ</t>
    </rPh>
    <rPh sb="4" eb="6">
      <t>チョウメ</t>
    </rPh>
    <phoneticPr fontId="2"/>
  </si>
  <si>
    <t>鎌　倉</t>
    <rPh sb="0" eb="1">
      <t>カマ</t>
    </rPh>
    <rPh sb="2" eb="3">
      <t>クラ</t>
    </rPh>
    <phoneticPr fontId="2"/>
  </si>
  <si>
    <t>早稲田７丁目</t>
    <rPh sb="0" eb="3">
      <t>ワセダ</t>
    </rPh>
    <rPh sb="4" eb="6">
      <t>チョウメ</t>
    </rPh>
    <phoneticPr fontId="2"/>
  </si>
  <si>
    <t>戸ヶ崎</t>
    <rPh sb="0" eb="3">
      <t>トガサキ</t>
    </rPh>
    <phoneticPr fontId="2"/>
  </si>
  <si>
    <t>早稲田８丁目</t>
    <rPh sb="0" eb="3">
      <t>ワセダ</t>
    </rPh>
    <rPh sb="4" eb="6">
      <t>チョウメ</t>
    </rPh>
    <phoneticPr fontId="2"/>
  </si>
  <si>
    <t>戸ヶ崎１丁目</t>
    <rPh sb="0" eb="3">
      <t>トガサキ</t>
    </rPh>
    <rPh sb="4" eb="6">
      <t>チョウメ</t>
    </rPh>
    <phoneticPr fontId="2"/>
  </si>
  <si>
    <t>三郷１丁目</t>
    <rPh sb="0" eb="2">
      <t>ミサト</t>
    </rPh>
    <rPh sb="3" eb="5">
      <t>チョウメ</t>
    </rPh>
    <phoneticPr fontId="2"/>
  </si>
  <si>
    <t>戸ヶ崎２丁目</t>
    <rPh sb="0" eb="3">
      <t>トガサキ</t>
    </rPh>
    <rPh sb="4" eb="6">
      <t>チョウメ</t>
    </rPh>
    <phoneticPr fontId="2"/>
  </si>
  <si>
    <t>三郷２丁目</t>
    <rPh sb="0" eb="2">
      <t>ミサト</t>
    </rPh>
    <rPh sb="3" eb="5">
      <t>チョウメ</t>
    </rPh>
    <phoneticPr fontId="2"/>
  </si>
  <si>
    <t>戸ヶ崎３丁目</t>
    <rPh sb="0" eb="3">
      <t>トガサキ</t>
    </rPh>
    <rPh sb="4" eb="6">
      <t>チョウメ</t>
    </rPh>
    <phoneticPr fontId="2"/>
  </si>
  <si>
    <t>三郷３丁目</t>
    <rPh sb="0" eb="2">
      <t>ミサト</t>
    </rPh>
    <rPh sb="3" eb="5">
      <t>チョウメ</t>
    </rPh>
    <phoneticPr fontId="2"/>
  </si>
  <si>
    <t>戸ヶ崎４丁目</t>
    <rPh sb="0" eb="3">
      <t>トガサキ</t>
    </rPh>
    <rPh sb="4" eb="6">
      <t>チョウメ</t>
    </rPh>
    <phoneticPr fontId="2"/>
  </si>
  <si>
    <t>鷹野１丁目</t>
    <rPh sb="0" eb="2">
      <t>タカノ</t>
    </rPh>
    <rPh sb="3" eb="5">
      <t>チョウメ</t>
    </rPh>
    <phoneticPr fontId="2"/>
  </si>
  <si>
    <t>戸ヶ崎５丁目</t>
    <rPh sb="0" eb="3">
      <t>トガサキ</t>
    </rPh>
    <rPh sb="4" eb="6">
      <t>チョウメ</t>
    </rPh>
    <phoneticPr fontId="2"/>
  </si>
  <si>
    <t>鷹野２丁目</t>
    <rPh sb="0" eb="2">
      <t>タカノ</t>
    </rPh>
    <rPh sb="3" eb="5">
      <t>チョウメ</t>
    </rPh>
    <phoneticPr fontId="2"/>
  </si>
  <si>
    <t>谷　口</t>
    <rPh sb="0" eb="1">
      <t>タニ</t>
    </rPh>
    <rPh sb="2" eb="3">
      <t>クチ</t>
    </rPh>
    <phoneticPr fontId="2"/>
  </si>
  <si>
    <t>鷹野３丁目</t>
    <rPh sb="0" eb="2">
      <t>タカノ</t>
    </rPh>
    <rPh sb="3" eb="5">
      <t>チョウメ</t>
    </rPh>
    <phoneticPr fontId="2"/>
  </si>
  <si>
    <t>花和田</t>
    <rPh sb="0" eb="3">
      <t>ハナワダ</t>
    </rPh>
    <phoneticPr fontId="2"/>
  </si>
  <si>
    <t>鷹野４丁目</t>
    <rPh sb="0" eb="2">
      <t>タカノ</t>
    </rPh>
    <rPh sb="3" eb="5">
      <t>チョウメ</t>
    </rPh>
    <phoneticPr fontId="2"/>
  </si>
  <si>
    <t>彦　江</t>
    <rPh sb="0" eb="1">
      <t>ビコ</t>
    </rPh>
    <rPh sb="2" eb="3">
      <t>エ</t>
    </rPh>
    <phoneticPr fontId="2"/>
  </si>
  <si>
    <t>鷹野５丁目</t>
    <rPh sb="0" eb="2">
      <t>タカノ</t>
    </rPh>
    <rPh sb="3" eb="5">
      <t>チョウメ</t>
    </rPh>
    <phoneticPr fontId="2"/>
  </si>
  <si>
    <t>彦江１丁目</t>
    <rPh sb="0" eb="2">
      <t>ヒコエ</t>
    </rPh>
    <rPh sb="3" eb="5">
      <t>チョウメ</t>
    </rPh>
    <phoneticPr fontId="2"/>
  </si>
  <si>
    <t>さつき平１丁目</t>
    <rPh sb="3" eb="4">
      <t>タイ</t>
    </rPh>
    <rPh sb="5" eb="7">
      <t>チョウメ</t>
    </rPh>
    <phoneticPr fontId="2"/>
  </si>
  <si>
    <t>彦江３丁目</t>
    <rPh sb="0" eb="2">
      <t>ヒコエ</t>
    </rPh>
    <rPh sb="3" eb="5">
      <t>チョウメ</t>
    </rPh>
    <phoneticPr fontId="2"/>
  </si>
  <si>
    <t>さつき平２丁目</t>
    <rPh sb="3" eb="4">
      <t>タイ</t>
    </rPh>
    <rPh sb="5" eb="7">
      <t>チョウメ</t>
    </rPh>
    <phoneticPr fontId="2"/>
  </si>
  <si>
    <t>彦　沢</t>
    <rPh sb="0" eb="1">
      <t>ビコ</t>
    </rPh>
    <rPh sb="2" eb="3">
      <t>サワ</t>
    </rPh>
    <phoneticPr fontId="2"/>
  </si>
  <si>
    <t>新三郷ららシティ１丁目</t>
    <rPh sb="0" eb="1">
      <t>シン</t>
    </rPh>
    <rPh sb="1" eb="3">
      <t>ミサト</t>
    </rPh>
    <rPh sb="9" eb="11">
      <t>チョウメ</t>
    </rPh>
    <phoneticPr fontId="2"/>
  </si>
  <si>
    <t>彦沢１丁目</t>
    <rPh sb="0" eb="2">
      <t>ヒコサワ</t>
    </rPh>
    <rPh sb="3" eb="5">
      <t>チョウメ</t>
    </rPh>
    <phoneticPr fontId="2"/>
  </si>
  <si>
    <t>新三郷ららシティ２丁目</t>
    <rPh sb="0" eb="1">
      <t>シン</t>
    </rPh>
    <rPh sb="1" eb="3">
      <t>ミサト</t>
    </rPh>
    <rPh sb="9" eb="11">
      <t>チョウメ</t>
    </rPh>
    <phoneticPr fontId="2"/>
  </si>
  <si>
    <t>彦沢２丁目</t>
    <rPh sb="0" eb="2">
      <t>ヒコサワ</t>
    </rPh>
    <rPh sb="3" eb="5">
      <t>チョウメ</t>
    </rPh>
    <phoneticPr fontId="2"/>
  </si>
  <si>
    <t>中央１丁目</t>
    <rPh sb="0" eb="2">
      <t>チュウオウ</t>
    </rPh>
    <rPh sb="3" eb="5">
      <t>チョウメ</t>
    </rPh>
    <phoneticPr fontId="2"/>
  </si>
  <si>
    <t>番匠免</t>
    <rPh sb="0" eb="3">
      <t>バンショウメン</t>
    </rPh>
    <phoneticPr fontId="2"/>
  </si>
  <si>
    <t>中央２丁目</t>
    <rPh sb="0" eb="2">
      <t>チュウオウ</t>
    </rPh>
    <rPh sb="3" eb="5">
      <t>チョウメ</t>
    </rPh>
    <phoneticPr fontId="2"/>
  </si>
  <si>
    <t>番匠免１丁目</t>
    <rPh sb="0" eb="3">
      <t>バンショウメン</t>
    </rPh>
    <rPh sb="4" eb="6">
      <t>チョウメ</t>
    </rPh>
    <phoneticPr fontId="2"/>
  </si>
  <si>
    <t>中央３丁目</t>
    <rPh sb="0" eb="2">
      <t>チュウオウ</t>
    </rPh>
    <rPh sb="3" eb="5">
      <t>チョウメ</t>
    </rPh>
    <phoneticPr fontId="2"/>
  </si>
  <si>
    <t>番匠免２丁目</t>
    <rPh sb="0" eb="3">
      <t>バンショウメン</t>
    </rPh>
    <rPh sb="4" eb="6">
      <t>チョウメ</t>
    </rPh>
    <phoneticPr fontId="2"/>
  </si>
  <si>
    <t>中央４丁目</t>
    <rPh sb="0" eb="2">
      <t>チュウオウ</t>
    </rPh>
    <rPh sb="3" eb="5">
      <t>チョウメ</t>
    </rPh>
    <phoneticPr fontId="2"/>
  </si>
  <si>
    <t>上　口</t>
    <rPh sb="0" eb="1">
      <t>ウエ</t>
    </rPh>
    <rPh sb="2" eb="3">
      <t>クチ</t>
    </rPh>
    <phoneticPr fontId="2"/>
  </si>
  <si>
    <t>中央５丁目</t>
    <rPh sb="0" eb="2">
      <t>チュウオウ</t>
    </rPh>
    <rPh sb="3" eb="5">
      <t>チョウメ</t>
    </rPh>
    <phoneticPr fontId="2"/>
  </si>
  <si>
    <t>上口１丁目</t>
    <rPh sb="0" eb="2">
      <t>カミグチ</t>
    </rPh>
    <rPh sb="3" eb="5">
      <t>チョウメ</t>
    </rPh>
    <phoneticPr fontId="2"/>
  </si>
  <si>
    <t>ピアラシティ１丁目</t>
    <rPh sb="7" eb="9">
      <t>チョウメ</t>
    </rPh>
    <phoneticPr fontId="2"/>
  </si>
  <si>
    <t>上口３丁目</t>
    <rPh sb="0" eb="2">
      <t>カミグチ</t>
    </rPh>
    <rPh sb="3" eb="5">
      <t>チョウメ</t>
    </rPh>
    <phoneticPr fontId="2"/>
  </si>
  <si>
    <t>ピアラシティ２丁目</t>
    <rPh sb="7" eb="9">
      <t>チョウメ</t>
    </rPh>
    <phoneticPr fontId="2"/>
  </si>
  <si>
    <t>彦　倉</t>
    <rPh sb="0" eb="1">
      <t>ビコ</t>
    </rPh>
    <rPh sb="2" eb="3">
      <t>クラ</t>
    </rPh>
    <phoneticPr fontId="2"/>
  </si>
  <si>
    <t>インター南２丁目</t>
    <rPh sb="4" eb="5">
      <t>ミナミ</t>
    </rPh>
    <rPh sb="6" eb="8">
      <t>チョウメ</t>
    </rPh>
    <phoneticPr fontId="2"/>
  </si>
  <si>
    <t>彦倉１丁目</t>
    <rPh sb="0" eb="2">
      <t>ヒコクラ</t>
    </rPh>
    <rPh sb="3" eb="5">
      <t>チョウメ</t>
    </rPh>
    <phoneticPr fontId="2"/>
  </si>
  <si>
    <t>インター南３丁目</t>
    <rPh sb="4" eb="5">
      <t>ミナミ</t>
    </rPh>
    <rPh sb="6" eb="8">
      <t>チョウメ</t>
    </rPh>
    <phoneticPr fontId="2"/>
  </si>
  <si>
    <t>彦倉２丁目</t>
    <rPh sb="0" eb="2">
      <t>ヒコクラ</t>
    </rPh>
    <rPh sb="3" eb="5">
      <t>チョウメ</t>
    </rPh>
    <phoneticPr fontId="2"/>
  </si>
  <si>
    <t>彦野１丁目</t>
    <rPh sb="0" eb="2">
      <t>ヒコノ</t>
    </rPh>
    <rPh sb="3" eb="5">
      <t>チョウメ</t>
    </rPh>
    <phoneticPr fontId="2"/>
  </si>
  <si>
    <t>下彦川戸</t>
    <rPh sb="0" eb="1">
      <t>シモ</t>
    </rPh>
    <rPh sb="1" eb="4">
      <t>ヒコカワド</t>
    </rPh>
    <phoneticPr fontId="2"/>
  </si>
  <si>
    <t>上彦川戸</t>
    <rPh sb="0" eb="1">
      <t>カミ</t>
    </rPh>
    <rPh sb="1" eb="4">
      <t>ヒコカワド</t>
    </rPh>
    <phoneticPr fontId="2"/>
  </si>
  <si>
    <t>上彦名</t>
    <rPh sb="0" eb="3">
      <t>カミヒコナ</t>
    </rPh>
    <phoneticPr fontId="2"/>
  </si>
  <si>
    <t>＊＊総合計＊＊</t>
    <rPh sb="2" eb="3">
      <t>ソウ</t>
    </rPh>
    <rPh sb="3" eb="5">
      <t>ゴウケイ</t>
    </rPh>
    <phoneticPr fontId="2"/>
  </si>
  <si>
    <t>彦成１丁目</t>
    <rPh sb="0" eb="2">
      <t>ヒコナリ</t>
    </rPh>
    <rPh sb="3" eb="5">
      <t>チョウメ</t>
    </rPh>
    <phoneticPr fontId="2"/>
  </si>
  <si>
    <t>彦成２丁目</t>
    <rPh sb="0" eb="2">
      <t>ヒコナリ</t>
    </rPh>
    <rPh sb="3" eb="5">
      <t>チョウメ</t>
    </rPh>
    <phoneticPr fontId="2"/>
  </si>
  <si>
    <t>＜　下記再掲　＞</t>
    <rPh sb="2" eb="4">
      <t>カキ</t>
    </rPh>
    <rPh sb="4" eb="6">
      <t>サイケイ</t>
    </rPh>
    <phoneticPr fontId="2"/>
  </si>
  <si>
    <t>彦成３丁目</t>
    <rPh sb="0" eb="2">
      <t>ヒコナリ</t>
    </rPh>
    <rPh sb="3" eb="5">
      <t>チョウメ</t>
    </rPh>
    <phoneticPr fontId="2"/>
  </si>
  <si>
    <t>みさと団地</t>
    <rPh sb="3" eb="5">
      <t>ダンチ</t>
    </rPh>
    <phoneticPr fontId="2"/>
  </si>
  <si>
    <t>彦成４丁目</t>
    <rPh sb="0" eb="2">
      <t>ヒコナリ</t>
    </rPh>
    <rPh sb="3" eb="5">
      <t>チョウメ</t>
    </rPh>
    <phoneticPr fontId="2"/>
  </si>
  <si>
    <t>早稲田団地</t>
    <rPh sb="0" eb="3">
      <t>ワセダ</t>
    </rPh>
    <rPh sb="3" eb="5">
      <t>ダンチ</t>
    </rPh>
    <phoneticPr fontId="2"/>
  </si>
  <si>
    <t>彦成５丁目</t>
    <rPh sb="0" eb="2">
      <t>ヒコナリ</t>
    </rPh>
    <rPh sb="3" eb="5">
      <t>チョウメ</t>
    </rPh>
    <phoneticPr fontId="2"/>
  </si>
  <si>
    <t>さつき平</t>
    <rPh sb="3" eb="4">
      <t>タイ</t>
    </rPh>
    <phoneticPr fontId="2"/>
  </si>
  <si>
    <t>彦音１丁目</t>
    <rPh sb="0" eb="2">
      <t>ヒコオト</t>
    </rPh>
    <rPh sb="3" eb="5">
      <t>チョウメ</t>
    </rPh>
    <phoneticPr fontId="2"/>
  </si>
  <si>
    <t>彦音２丁目</t>
    <rPh sb="0" eb="2">
      <t>ヒコオト</t>
    </rPh>
    <rPh sb="3" eb="5">
      <t>チョウメ</t>
    </rPh>
    <phoneticPr fontId="2"/>
  </si>
  <si>
    <t>早稲田地区</t>
    <rPh sb="0" eb="3">
      <t>ワセダ</t>
    </rPh>
    <rPh sb="3" eb="5">
      <t>チク</t>
    </rPh>
    <phoneticPr fontId="2"/>
  </si>
  <si>
    <t>彦糸１丁目</t>
    <rPh sb="0" eb="2">
      <t>ヒコイト</t>
    </rPh>
    <rPh sb="3" eb="5">
      <t>チョウメ</t>
    </rPh>
    <phoneticPr fontId="2"/>
  </si>
  <si>
    <t>東和地区</t>
    <rPh sb="0" eb="2">
      <t>トウワ</t>
    </rPh>
    <rPh sb="2" eb="4">
      <t>チク</t>
    </rPh>
    <phoneticPr fontId="2"/>
  </si>
  <si>
    <t>彦糸２丁目</t>
    <rPh sb="0" eb="2">
      <t>ヒコイト</t>
    </rPh>
    <rPh sb="3" eb="5">
      <t>チョウメ</t>
    </rPh>
    <phoneticPr fontId="2"/>
  </si>
  <si>
    <t>彦成地区</t>
    <rPh sb="0" eb="2">
      <t>ヒコナリ</t>
    </rPh>
    <rPh sb="2" eb="4">
      <t>チク</t>
    </rPh>
    <phoneticPr fontId="2"/>
  </si>
  <si>
    <t>「＊」数字が秘匿されているもの</t>
    <rPh sb="3" eb="5">
      <t>スウジ</t>
    </rPh>
    <rPh sb="6" eb="8">
      <t>ヒトク</t>
    </rPh>
    <phoneticPr fontId="2"/>
  </si>
  <si>
    <t>町　名　別　人　口　　（日　本　人　）</t>
    <rPh sb="12" eb="13">
      <t>ニチ</t>
    </rPh>
    <rPh sb="14" eb="15">
      <t>モト</t>
    </rPh>
    <rPh sb="16" eb="17">
      <t>ニン</t>
    </rPh>
    <phoneticPr fontId="2"/>
  </si>
  <si>
    <t>令和７年7月１日現在</t>
    <rPh sb="0" eb="1">
      <t>レイ</t>
    </rPh>
    <rPh sb="1" eb="2">
      <t>ワ</t>
    </rPh>
    <rPh sb="3" eb="4">
      <t>ネン</t>
    </rPh>
    <rPh sb="5" eb="6">
      <t>ガツ</t>
    </rPh>
    <rPh sb="7" eb="10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</si>
</sst>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8"/>
      <name val="ＭＳ Ｐ明朝"/>
      <family val="1"/>
      <charset val="128"/>
    </font>
    <font>
      <sz val="11"/>
      <color indexed="10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38" fontId="9" fillId="0" borderId="0" applyFont="0" applyFill="0" applyBorder="0" applyAlignment="0" applyProtection="0">
      <alignment vertical="center"/>
    </xf>
  </cellStyleXfs>
  <cellXfs count="50">
    <xf numFmtId="0" fontId="0" fillId="0" borderId="0" xfId="0"/>
    <xf numFmtId="49" fontId="0" fillId="2" borderId="0" xfId="0" applyNumberFormat="1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3" borderId="0" xfId="0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49" fontId="0" fillId="3" borderId="0" xfId="0" applyNumberFormat="1" applyFill="1" applyAlignment="1">
      <alignment horizontal="right" vertical="center"/>
    </xf>
    <xf numFmtId="0" fontId="6" fillId="4" borderId="0" xfId="2" applyFill="1" applyAlignment="1" applyProtection="1"/>
    <xf numFmtId="0" fontId="8" fillId="3" borderId="0" xfId="0" applyFont="1" applyFill="1"/>
    <xf numFmtId="0" fontId="8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 indent="1"/>
    </xf>
    <xf numFmtId="38" fontId="10" fillId="4" borderId="0" xfId="3" applyFont="1" applyFill="1" applyBorder="1" applyAlignment="1">
      <alignment vertical="center"/>
    </xf>
    <xf numFmtId="176" fontId="8" fillId="4" borderId="0" xfId="0" applyNumberFormat="1" applyFont="1" applyFill="1" applyBorder="1" applyAlignment="1">
      <alignment horizontal="right" vertical="center"/>
    </xf>
    <xf numFmtId="176" fontId="8" fillId="4" borderId="6" xfId="0" applyNumberFormat="1" applyFont="1" applyFill="1" applyBorder="1" applyAlignment="1">
      <alignment horizontal="right" vertical="center"/>
    </xf>
    <xf numFmtId="176" fontId="8" fillId="4" borderId="7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left" vertical="center" indent="1"/>
    </xf>
    <xf numFmtId="0" fontId="8" fillId="4" borderId="9" xfId="0" applyFont="1" applyFill="1" applyBorder="1" applyAlignment="1">
      <alignment horizontal="left" vertical="center" indent="1"/>
    </xf>
    <xf numFmtId="176" fontId="8" fillId="4" borderId="10" xfId="0" applyNumberFormat="1" applyFont="1" applyFill="1" applyBorder="1" applyAlignment="1">
      <alignment horizontal="right" vertical="center"/>
    </xf>
    <xf numFmtId="3" fontId="8" fillId="4" borderId="11" xfId="0" applyNumberFormat="1" applyFont="1" applyFill="1" applyBorder="1" applyAlignment="1">
      <alignment vertical="center"/>
    </xf>
    <xf numFmtId="0" fontId="8" fillId="4" borderId="11" xfId="0" applyFont="1" applyFill="1" applyBorder="1" applyAlignment="1">
      <alignment vertical="center"/>
    </xf>
    <xf numFmtId="0" fontId="8" fillId="4" borderId="8" xfId="0" applyFont="1" applyFill="1" applyBorder="1" applyAlignment="1">
      <alignment horizontal="left" vertical="center" indent="1" shrinkToFit="1"/>
    </xf>
    <xf numFmtId="0" fontId="8" fillId="4" borderId="8" xfId="0" applyFont="1" applyFill="1" applyBorder="1" applyAlignment="1">
      <alignment horizontal="center" vertical="center" shrinkToFit="1"/>
    </xf>
    <xf numFmtId="176" fontId="8" fillId="4" borderId="11" xfId="0" applyNumberFormat="1" applyFont="1" applyFill="1" applyBorder="1" applyAlignment="1">
      <alignment horizontal="right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left" vertical="center" indent="1"/>
    </xf>
    <xf numFmtId="3" fontId="8" fillId="4" borderId="13" xfId="0" applyNumberFormat="1" applyFont="1" applyFill="1" applyBorder="1" applyAlignment="1">
      <alignment vertical="center"/>
    </xf>
    <xf numFmtId="176" fontId="8" fillId="4" borderId="14" xfId="0" applyNumberFormat="1" applyFont="1" applyFill="1" applyBorder="1" applyAlignment="1">
      <alignment horizontal="right" vertical="center"/>
    </xf>
    <xf numFmtId="176" fontId="8" fillId="4" borderId="15" xfId="0" applyNumberFormat="1" applyFont="1" applyFill="1" applyBorder="1" applyAlignment="1">
      <alignment horizontal="right" vertical="center"/>
    </xf>
    <xf numFmtId="0" fontId="8" fillId="4" borderId="16" xfId="0" applyFont="1" applyFill="1" applyBorder="1" applyAlignment="1">
      <alignment horizontal="left" vertical="center" indent="1"/>
    </xf>
    <xf numFmtId="0" fontId="11" fillId="4" borderId="0" xfId="0" applyFont="1" applyFill="1" applyBorder="1" applyAlignment="1">
      <alignment horizontal="left" vertical="center"/>
    </xf>
    <xf numFmtId="0" fontId="8" fillId="4" borderId="0" xfId="0" applyFont="1" applyFill="1"/>
    <xf numFmtId="176" fontId="8" fillId="4" borderId="0" xfId="0" applyNumberFormat="1" applyFont="1" applyFill="1"/>
    <xf numFmtId="38" fontId="8" fillId="3" borderId="0" xfId="1" applyFont="1" applyFill="1" applyAlignment="1"/>
    <xf numFmtId="176" fontId="8" fillId="3" borderId="0" xfId="0" applyNumberFormat="1" applyFont="1" applyFill="1"/>
    <xf numFmtId="3" fontId="8" fillId="3" borderId="0" xfId="0" applyNumberFormat="1" applyFont="1" applyFill="1"/>
    <xf numFmtId="176" fontId="12" fillId="3" borderId="0" xfId="0" applyNumberFormat="1" applyFont="1" applyFill="1"/>
    <xf numFmtId="177" fontId="8" fillId="4" borderId="6" xfId="0" applyNumberFormat="1" applyFont="1" applyFill="1" applyBorder="1" applyAlignment="1">
      <alignment horizontal="right" vertical="center"/>
    </xf>
    <xf numFmtId="177" fontId="8" fillId="4" borderId="0" xfId="0" applyNumberFormat="1" applyFont="1" applyFill="1" applyBorder="1" applyAlignment="1">
      <alignment horizontal="right" vertical="center"/>
    </xf>
    <xf numFmtId="3" fontId="8" fillId="4" borderId="0" xfId="0" applyNumberFormat="1" applyFont="1" applyFill="1" applyBorder="1" applyAlignment="1">
      <alignment horizontal="right" vertical="center"/>
    </xf>
    <xf numFmtId="176" fontId="8" fillId="4" borderId="13" xfId="0" applyNumberFormat="1" applyFont="1" applyFill="1" applyBorder="1" applyAlignment="1">
      <alignment horizontal="right" vertical="center"/>
    </xf>
    <xf numFmtId="0" fontId="7" fillId="4" borderId="0" xfId="0" applyFont="1" applyFill="1" applyBorder="1" applyAlignment="1">
      <alignment horizontal="left" vertical="center" indent="4"/>
    </xf>
  </cellXfs>
  <cellStyles count="4">
    <cellStyle name="ハイパーリンク" xfId="2" builtinId="8"/>
    <cellStyle name="桁区切り" xfId="1" builtinId="6"/>
    <cellStyle name="桁区切り 2" xfId="3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519;&#26619;&#32113;&#35336;&#20316;&#26989;&#12508;&#12483;&#12463;&#12473;/&#35519;&#26619;&#32113;&#35336;&#20316;&#26989;&#12508;&#12483;&#12463;&#12473;/0012%20&#32113;&#35336;&#36039;&#26009;/0007%20&#26376;&#21021;&#12417;&#12487;&#12540;&#12479;&#20966;&#29702;/&#20196;&#21644;&#65303;&#24180;&#24230;&#20998;/R7.&#65303;&#26376;&#20998;/&#12481;&#12455;&#12483;&#12463;&#12471;&#12540;&#12488;choumeibetsu20250701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釈"/>
      <sheetName val="R７．7．１（総人口）"/>
      <sheetName val="R７．7．１(日本人) "/>
    </sheetNames>
    <sheetDataSet>
      <sheetData sheetId="0"/>
      <sheetData sheetId="1">
        <row r="2">
          <cell r="J2" t="str">
            <v>令和７年7月１日現在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zoomScaleNormal="100" workbookViewId="0"/>
  </sheetViews>
  <sheetFormatPr defaultColWidth="9" defaultRowHeight="13.2" x14ac:dyDescent="0.2"/>
  <cols>
    <col min="1" max="1" width="7" style="10" customWidth="1"/>
    <col min="2" max="11" width="9" style="3"/>
    <col min="12" max="12" width="20.6640625" style="3" bestFit="1" customWidth="1"/>
    <col min="13" max="13" width="7.109375" style="4" bestFit="1" customWidth="1"/>
    <col min="14" max="14" width="20.6640625" style="3" bestFit="1" customWidth="1"/>
    <col min="15" max="15" width="7.109375" style="3" bestFit="1" customWidth="1"/>
    <col min="16" max="16384" width="9" style="3"/>
  </cols>
  <sheetData>
    <row r="1" spans="1:13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3" ht="16.2" x14ac:dyDescent="0.2">
      <c r="A2" s="1"/>
      <c r="B2" s="5" t="s">
        <v>0</v>
      </c>
      <c r="C2" s="2"/>
      <c r="D2" s="2"/>
      <c r="E2" s="2"/>
      <c r="F2" s="2"/>
      <c r="G2" s="2"/>
      <c r="H2" s="2"/>
      <c r="I2" s="2"/>
      <c r="J2" s="2"/>
      <c r="K2" s="2"/>
    </row>
    <row r="3" spans="1:13" x14ac:dyDescent="0.2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6"/>
      <c r="M3" s="7"/>
    </row>
    <row r="4" spans="1:13" x14ac:dyDescent="0.2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6"/>
      <c r="M4" s="7"/>
    </row>
    <row r="5" spans="1:13" ht="16.2" x14ac:dyDescent="0.2">
      <c r="A5" s="1" t="s">
        <v>1</v>
      </c>
      <c r="B5" s="8" t="s">
        <v>2</v>
      </c>
      <c r="C5" s="2"/>
      <c r="D5" s="2"/>
      <c r="E5" s="2"/>
      <c r="F5" s="2"/>
      <c r="G5" s="2"/>
      <c r="H5" s="9"/>
      <c r="I5" s="2"/>
      <c r="J5" s="2"/>
      <c r="K5" s="2"/>
      <c r="L5" s="6"/>
      <c r="M5" s="7"/>
    </row>
    <row r="6" spans="1:13" ht="16.2" x14ac:dyDescent="0.2">
      <c r="A6" s="1" t="s">
        <v>1</v>
      </c>
      <c r="B6" s="8" t="s">
        <v>3</v>
      </c>
      <c r="C6" s="2"/>
      <c r="D6" s="2"/>
      <c r="E6" s="2"/>
      <c r="F6" s="2"/>
      <c r="G6" s="2"/>
      <c r="H6" s="2"/>
      <c r="I6" s="2"/>
      <c r="J6" s="2"/>
      <c r="K6" s="2"/>
      <c r="L6" s="6"/>
      <c r="M6" s="7"/>
    </row>
    <row r="7" spans="1:13" ht="16.2" x14ac:dyDescent="0.2">
      <c r="A7" s="1"/>
      <c r="B7" s="8" t="s">
        <v>4</v>
      </c>
      <c r="C7" s="2"/>
      <c r="D7" s="2"/>
      <c r="E7" s="2"/>
      <c r="F7" s="2"/>
      <c r="G7" s="2"/>
      <c r="H7" s="2"/>
      <c r="I7" s="2"/>
      <c r="J7" s="2"/>
      <c r="K7" s="2"/>
      <c r="L7" s="6"/>
      <c r="M7" s="7"/>
    </row>
    <row r="8" spans="1:13" ht="16.2" x14ac:dyDescent="0.2">
      <c r="A8" s="1"/>
      <c r="B8" s="8" t="s">
        <v>5</v>
      </c>
      <c r="C8" s="2"/>
      <c r="D8" s="2"/>
      <c r="E8" s="2"/>
      <c r="F8" s="2"/>
      <c r="G8" s="2"/>
      <c r="H8" s="2"/>
      <c r="I8" s="2"/>
      <c r="J8" s="2"/>
      <c r="K8" s="2"/>
      <c r="L8" s="6"/>
      <c r="M8" s="7"/>
    </row>
    <row r="9" spans="1:13" ht="16.2" x14ac:dyDescent="0.2">
      <c r="A9" s="1"/>
      <c r="B9" s="8" t="s">
        <v>6</v>
      </c>
      <c r="C9" s="2"/>
      <c r="D9" s="2"/>
      <c r="E9" s="2"/>
      <c r="F9" s="2"/>
      <c r="G9" s="2"/>
      <c r="H9" s="2"/>
      <c r="I9" s="2"/>
      <c r="J9" s="2"/>
      <c r="K9" s="2"/>
      <c r="L9" s="6"/>
      <c r="M9" s="7"/>
    </row>
    <row r="10" spans="1:13" ht="16.2" x14ac:dyDescent="0.2">
      <c r="A10" s="1"/>
      <c r="B10" s="8" t="s">
        <v>7</v>
      </c>
      <c r="C10" s="2"/>
      <c r="D10" s="2"/>
      <c r="E10" s="2"/>
      <c r="F10" s="2"/>
      <c r="G10" s="2"/>
      <c r="H10" s="2"/>
      <c r="I10" s="2"/>
      <c r="J10" s="2"/>
      <c r="K10" s="2"/>
      <c r="L10" s="6"/>
      <c r="M10" s="7"/>
    </row>
    <row r="11" spans="1:13" ht="16.2" x14ac:dyDescent="0.2">
      <c r="A11" s="1" t="s">
        <v>1</v>
      </c>
      <c r="B11" s="8" t="s">
        <v>8</v>
      </c>
      <c r="C11" s="2"/>
      <c r="D11" s="2"/>
      <c r="E11" s="2"/>
      <c r="F11" s="2"/>
      <c r="G11" s="2"/>
      <c r="H11" s="2"/>
      <c r="I11" s="2"/>
      <c r="J11" s="2"/>
      <c r="K11" s="2"/>
      <c r="L11" s="6"/>
      <c r="M11" s="7"/>
    </row>
    <row r="12" spans="1:13" ht="16.2" x14ac:dyDescent="0.2">
      <c r="A12" s="1"/>
      <c r="B12" s="8" t="s">
        <v>9</v>
      </c>
      <c r="C12" s="2"/>
      <c r="D12" s="2"/>
      <c r="E12" s="2"/>
      <c r="F12" s="2"/>
      <c r="G12" s="2"/>
      <c r="H12" s="2"/>
      <c r="I12" s="2"/>
      <c r="J12" s="2"/>
      <c r="K12" s="2"/>
      <c r="L12" s="6"/>
      <c r="M12" s="7"/>
    </row>
    <row r="13" spans="1:13" ht="16.2" x14ac:dyDescent="0.2">
      <c r="A13" s="1" t="s">
        <v>1</v>
      </c>
      <c r="B13" s="8" t="s">
        <v>10</v>
      </c>
      <c r="C13" s="2"/>
      <c r="D13" s="2"/>
      <c r="E13" s="2"/>
      <c r="F13" s="2"/>
      <c r="G13" s="2"/>
      <c r="H13" s="2"/>
      <c r="I13" s="2"/>
      <c r="J13" s="2"/>
      <c r="K13" s="2"/>
      <c r="L13" s="6"/>
      <c r="M13" s="7"/>
    </row>
    <row r="14" spans="1:13" ht="16.2" x14ac:dyDescent="0.2">
      <c r="A14" s="1" t="s">
        <v>1</v>
      </c>
      <c r="B14" s="8" t="s">
        <v>11</v>
      </c>
      <c r="C14" s="2"/>
      <c r="D14" s="2"/>
      <c r="E14" s="2"/>
      <c r="F14" s="2"/>
      <c r="G14" s="2"/>
      <c r="H14" s="2"/>
      <c r="I14" s="2"/>
      <c r="J14" s="2"/>
      <c r="K14" s="2"/>
      <c r="L14" s="6"/>
      <c r="M14" s="7"/>
    </row>
    <row r="15" spans="1:13" ht="16.2" x14ac:dyDescent="0.2">
      <c r="A15" s="1" t="s">
        <v>1</v>
      </c>
      <c r="B15" s="8" t="s">
        <v>12</v>
      </c>
      <c r="C15" s="2"/>
      <c r="D15" s="2"/>
      <c r="E15" s="2"/>
      <c r="F15" s="2"/>
      <c r="G15" s="2"/>
      <c r="H15" s="2"/>
      <c r="I15" s="2"/>
      <c r="J15" s="2"/>
      <c r="K15" s="2"/>
      <c r="L15" s="6"/>
      <c r="M15" s="7"/>
    </row>
    <row r="16" spans="1:13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18.33203125" style="12" customWidth="1"/>
    <col min="2" max="2" width="8.77734375" style="12" customWidth="1"/>
    <col min="3" max="3" width="9.33203125" style="12" customWidth="1"/>
    <col min="4" max="5" width="8.77734375" style="12" customWidth="1"/>
    <col min="6" max="6" width="18.33203125" style="12" customWidth="1"/>
    <col min="7" max="7" width="8.77734375" style="12" customWidth="1"/>
    <col min="8" max="8" width="9.44140625" style="12" customWidth="1"/>
    <col min="9" max="10" width="8.77734375" style="12" customWidth="1"/>
    <col min="11" max="16384" width="9" style="12"/>
  </cols>
  <sheetData>
    <row r="1" spans="1:10" ht="15" customHeight="1" x14ac:dyDescent="0.2">
      <c r="A1" s="11" t="s">
        <v>13</v>
      </c>
      <c r="B1" s="49" t="s">
        <v>14</v>
      </c>
      <c r="C1" s="49"/>
      <c r="D1" s="49"/>
      <c r="E1" s="49"/>
      <c r="F1" s="49"/>
      <c r="G1" s="49"/>
      <c r="H1" s="49"/>
      <c r="I1" s="49"/>
      <c r="J1" s="49"/>
    </row>
    <row r="2" spans="1:10" ht="15" customHeight="1" x14ac:dyDescent="0.2">
      <c r="A2" s="13"/>
      <c r="B2" s="13"/>
      <c r="C2" s="13"/>
      <c r="D2" s="13"/>
      <c r="E2" s="13"/>
      <c r="F2" s="13"/>
      <c r="G2" s="13"/>
      <c r="H2" s="13"/>
      <c r="I2" s="13"/>
      <c r="J2" s="14" t="s">
        <v>135</v>
      </c>
    </row>
    <row r="3" spans="1:10" ht="15" customHeight="1" x14ac:dyDescent="0.2">
      <c r="A3" s="15" t="s">
        <v>15</v>
      </c>
      <c r="B3" s="16" t="s">
        <v>16</v>
      </c>
      <c r="C3" s="16" t="s">
        <v>17</v>
      </c>
      <c r="D3" s="16" t="s">
        <v>18</v>
      </c>
      <c r="E3" s="17" t="s">
        <v>19</v>
      </c>
      <c r="F3" s="18" t="s">
        <v>15</v>
      </c>
      <c r="G3" s="16" t="s">
        <v>16</v>
      </c>
      <c r="H3" s="16" t="s">
        <v>17</v>
      </c>
      <c r="I3" s="16" t="s">
        <v>18</v>
      </c>
      <c r="J3" s="17" t="s">
        <v>19</v>
      </c>
    </row>
    <row r="4" spans="1:10" ht="15" customHeight="1" x14ac:dyDescent="0.2">
      <c r="A4" s="19" t="s">
        <v>20</v>
      </c>
      <c r="B4" s="20">
        <v>812</v>
      </c>
      <c r="C4" s="21">
        <f>SUM(D4:E4)</f>
        <v>1839</v>
      </c>
      <c r="D4" s="22">
        <v>909</v>
      </c>
      <c r="E4" s="23">
        <v>930</v>
      </c>
      <c r="F4" s="24" t="s">
        <v>21</v>
      </c>
      <c r="G4" s="20">
        <v>156</v>
      </c>
      <c r="H4" s="21">
        <f>SUM(I4:J4)</f>
        <v>359</v>
      </c>
      <c r="I4" s="21">
        <v>161</v>
      </c>
      <c r="J4" s="21">
        <v>198</v>
      </c>
    </row>
    <row r="5" spans="1:10" ht="15" customHeight="1" x14ac:dyDescent="0.2">
      <c r="A5" s="25" t="s">
        <v>22</v>
      </c>
      <c r="B5" s="20">
        <v>149</v>
      </c>
      <c r="C5" s="21">
        <f t="shared" ref="C5:C62" si="0">SUM(D5:E5)</f>
        <v>303</v>
      </c>
      <c r="D5" s="21">
        <v>143</v>
      </c>
      <c r="E5" s="26">
        <v>160</v>
      </c>
      <c r="F5" s="24" t="s">
        <v>23</v>
      </c>
      <c r="G5" s="27">
        <v>499</v>
      </c>
      <c r="H5" s="21">
        <f t="shared" ref="H5:H46" si="1">SUM(I5:J5)</f>
        <v>1281</v>
      </c>
      <c r="I5" s="21">
        <v>669</v>
      </c>
      <c r="J5" s="21">
        <v>612</v>
      </c>
    </row>
    <row r="6" spans="1:10" ht="15" customHeight="1" x14ac:dyDescent="0.2">
      <c r="A6" s="25" t="s">
        <v>24</v>
      </c>
      <c r="B6" s="20">
        <v>99</v>
      </c>
      <c r="C6" s="21">
        <f t="shared" si="0"/>
        <v>243</v>
      </c>
      <c r="D6" s="21">
        <v>120</v>
      </c>
      <c r="E6" s="26">
        <v>123</v>
      </c>
      <c r="F6" s="24" t="s">
        <v>25</v>
      </c>
      <c r="G6" s="28">
        <v>470</v>
      </c>
      <c r="H6" s="21">
        <f t="shared" si="1"/>
        <v>1156</v>
      </c>
      <c r="I6" s="21">
        <v>580</v>
      </c>
      <c r="J6" s="21">
        <v>576</v>
      </c>
    </row>
    <row r="7" spans="1:10" ht="15" customHeight="1" x14ac:dyDescent="0.2">
      <c r="A7" s="25" t="s">
        <v>26</v>
      </c>
      <c r="B7" s="20">
        <v>146</v>
      </c>
      <c r="C7" s="21">
        <f t="shared" si="0"/>
        <v>319</v>
      </c>
      <c r="D7" s="21">
        <v>161</v>
      </c>
      <c r="E7" s="26">
        <v>158</v>
      </c>
      <c r="F7" s="24" t="s">
        <v>27</v>
      </c>
      <c r="G7" s="21" t="s">
        <v>28</v>
      </c>
      <c r="H7" s="21" t="s">
        <v>28</v>
      </c>
      <c r="I7" s="21" t="s">
        <v>28</v>
      </c>
      <c r="J7" s="21" t="s">
        <v>28</v>
      </c>
    </row>
    <row r="8" spans="1:10" ht="15" customHeight="1" x14ac:dyDescent="0.2">
      <c r="A8" s="25" t="s">
        <v>29</v>
      </c>
      <c r="B8" s="20">
        <v>98</v>
      </c>
      <c r="C8" s="21">
        <f t="shared" si="0"/>
        <v>206</v>
      </c>
      <c r="D8" s="21">
        <v>86</v>
      </c>
      <c r="E8" s="26">
        <v>120</v>
      </c>
      <c r="F8" s="24" t="s">
        <v>30</v>
      </c>
      <c r="G8" s="28">
        <v>740</v>
      </c>
      <c r="H8" s="21">
        <f t="shared" si="1"/>
        <v>1573</v>
      </c>
      <c r="I8" s="21">
        <v>779</v>
      </c>
      <c r="J8" s="21">
        <v>794</v>
      </c>
    </row>
    <row r="9" spans="1:10" ht="15" customHeight="1" x14ac:dyDescent="0.2">
      <c r="A9" s="25" t="s">
        <v>31</v>
      </c>
      <c r="B9" s="20">
        <v>7</v>
      </c>
      <c r="C9" s="21">
        <f t="shared" si="0"/>
        <v>22</v>
      </c>
      <c r="D9" s="21">
        <v>12</v>
      </c>
      <c r="E9" s="26">
        <v>10</v>
      </c>
      <c r="F9" s="24" t="s">
        <v>32</v>
      </c>
      <c r="G9" s="28">
        <v>14</v>
      </c>
      <c r="H9" s="21">
        <f t="shared" si="1"/>
        <v>19</v>
      </c>
      <c r="I9" s="21">
        <v>15</v>
      </c>
      <c r="J9" s="21">
        <v>4</v>
      </c>
    </row>
    <row r="10" spans="1:10" ht="15" customHeight="1" x14ac:dyDescent="0.2">
      <c r="A10" s="25" t="s">
        <v>33</v>
      </c>
      <c r="B10" s="20">
        <v>169</v>
      </c>
      <c r="C10" s="21">
        <f t="shared" si="0"/>
        <v>343</v>
      </c>
      <c r="D10" s="21">
        <v>171</v>
      </c>
      <c r="E10" s="26">
        <v>172</v>
      </c>
      <c r="F10" s="24" t="s">
        <v>34</v>
      </c>
      <c r="G10" s="28">
        <v>315</v>
      </c>
      <c r="H10" s="21">
        <f t="shared" si="1"/>
        <v>692</v>
      </c>
      <c r="I10" s="21">
        <v>343</v>
      </c>
      <c r="J10" s="21">
        <v>349</v>
      </c>
    </row>
    <row r="11" spans="1:10" ht="15" customHeight="1" x14ac:dyDescent="0.2">
      <c r="A11" s="25" t="s">
        <v>35</v>
      </c>
      <c r="B11" s="20">
        <v>76</v>
      </c>
      <c r="C11" s="21">
        <f t="shared" si="0"/>
        <v>157</v>
      </c>
      <c r="D11" s="21">
        <v>81</v>
      </c>
      <c r="E11" s="26">
        <v>76</v>
      </c>
      <c r="F11" s="24" t="s">
        <v>36</v>
      </c>
      <c r="G11" s="28">
        <v>503</v>
      </c>
      <c r="H11" s="21">
        <f t="shared" si="1"/>
        <v>1002</v>
      </c>
      <c r="I11" s="21">
        <v>525</v>
      </c>
      <c r="J11" s="21">
        <v>477</v>
      </c>
    </row>
    <row r="12" spans="1:10" ht="15" customHeight="1" x14ac:dyDescent="0.2">
      <c r="A12" s="25" t="s">
        <v>37</v>
      </c>
      <c r="B12" s="20">
        <v>234</v>
      </c>
      <c r="C12" s="21">
        <f t="shared" si="0"/>
        <v>503</v>
      </c>
      <c r="D12" s="21">
        <v>265</v>
      </c>
      <c r="E12" s="26">
        <v>238</v>
      </c>
      <c r="F12" s="24" t="s">
        <v>38</v>
      </c>
      <c r="G12" s="28">
        <v>755</v>
      </c>
      <c r="H12" s="21">
        <f t="shared" si="1"/>
        <v>1533</v>
      </c>
      <c r="I12" s="21">
        <v>802</v>
      </c>
      <c r="J12" s="21">
        <v>731</v>
      </c>
    </row>
    <row r="13" spans="1:10" ht="15" customHeight="1" x14ac:dyDescent="0.2">
      <c r="A13" s="25" t="s">
        <v>39</v>
      </c>
      <c r="B13" s="20">
        <v>1131</v>
      </c>
      <c r="C13" s="21">
        <f t="shared" si="0"/>
        <v>2426</v>
      </c>
      <c r="D13" s="21">
        <v>1212</v>
      </c>
      <c r="E13" s="26">
        <v>1214</v>
      </c>
      <c r="F13" s="24" t="s">
        <v>40</v>
      </c>
      <c r="G13" s="28">
        <v>277</v>
      </c>
      <c r="H13" s="21">
        <f t="shared" si="1"/>
        <v>583</v>
      </c>
      <c r="I13" s="21">
        <v>316</v>
      </c>
      <c r="J13" s="21">
        <v>267</v>
      </c>
    </row>
    <row r="14" spans="1:10" ht="15" customHeight="1" x14ac:dyDescent="0.2">
      <c r="A14" s="25" t="s">
        <v>41</v>
      </c>
      <c r="B14" s="20">
        <v>228</v>
      </c>
      <c r="C14" s="21">
        <f t="shared" si="0"/>
        <v>451</v>
      </c>
      <c r="D14" s="21">
        <v>226</v>
      </c>
      <c r="E14" s="26">
        <v>225</v>
      </c>
      <c r="F14" s="24" t="s">
        <v>42</v>
      </c>
      <c r="G14" s="28">
        <v>784</v>
      </c>
      <c r="H14" s="21">
        <f t="shared" si="1"/>
        <v>1475</v>
      </c>
      <c r="I14" s="21">
        <v>739</v>
      </c>
      <c r="J14" s="21">
        <v>736</v>
      </c>
    </row>
    <row r="15" spans="1:10" ht="15" customHeight="1" x14ac:dyDescent="0.2">
      <c r="A15" s="25" t="s">
        <v>43</v>
      </c>
      <c r="B15" s="20">
        <v>466</v>
      </c>
      <c r="C15" s="21">
        <f t="shared" si="0"/>
        <v>991</v>
      </c>
      <c r="D15" s="21">
        <v>508</v>
      </c>
      <c r="E15" s="26">
        <v>483</v>
      </c>
      <c r="F15" s="24" t="s">
        <v>44</v>
      </c>
      <c r="G15" s="28">
        <v>550</v>
      </c>
      <c r="H15" s="21">
        <f t="shared" si="1"/>
        <v>958</v>
      </c>
      <c r="I15" s="21">
        <v>538</v>
      </c>
      <c r="J15" s="21">
        <v>420</v>
      </c>
    </row>
    <row r="16" spans="1:10" ht="15" customHeight="1" x14ac:dyDescent="0.2">
      <c r="A16" s="25" t="s">
        <v>45</v>
      </c>
      <c r="B16" s="20">
        <v>29</v>
      </c>
      <c r="C16" s="21">
        <f t="shared" si="0"/>
        <v>60</v>
      </c>
      <c r="D16" s="21">
        <v>32</v>
      </c>
      <c r="E16" s="26">
        <v>28</v>
      </c>
      <c r="F16" s="24" t="s">
        <v>46</v>
      </c>
      <c r="G16" s="28">
        <v>752</v>
      </c>
      <c r="H16" s="21">
        <f t="shared" si="1"/>
        <v>1610</v>
      </c>
      <c r="I16" s="21">
        <v>852</v>
      </c>
      <c r="J16" s="21">
        <v>758</v>
      </c>
    </row>
    <row r="17" spans="1:10" ht="15" customHeight="1" x14ac:dyDescent="0.2">
      <c r="A17" s="25" t="s">
        <v>47</v>
      </c>
      <c r="B17" s="20">
        <v>122</v>
      </c>
      <c r="C17" s="21">
        <f t="shared" si="0"/>
        <v>269</v>
      </c>
      <c r="D17" s="21">
        <v>133</v>
      </c>
      <c r="E17" s="26">
        <v>136</v>
      </c>
      <c r="F17" s="24" t="s">
        <v>48</v>
      </c>
      <c r="G17" s="28">
        <v>475</v>
      </c>
      <c r="H17" s="21">
        <f t="shared" si="1"/>
        <v>1102</v>
      </c>
      <c r="I17" s="21">
        <v>573</v>
      </c>
      <c r="J17" s="21">
        <v>529</v>
      </c>
    </row>
    <row r="18" spans="1:10" ht="15" customHeight="1" x14ac:dyDescent="0.2">
      <c r="A18" s="25" t="s">
        <v>49</v>
      </c>
      <c r="B18" s="20">
        <v>96</v>
      </c>
      <c r="C18" s="21">
        <f t="shared" si="0"/>
        <v>197</v>
      </c>
      <c r="D18" s="21">
        <v>105</v>
      </c>
      <c r="E18" s="26">
        <v>92</v>
      </c>
      <c r="F18" s="24" t="s">
        <v>50</v>
      </c>
      <c r="G18" s="28">
        <v>94</v>
      </c>
      <c r="H18" s="21">
        <f t="shared" si="1"/>
        <v>161</v>
      </c>
      <c r="I18" s="21">
        <v>72</v>
      </c>
      <c r="J18" s="21">
        <v>89</v>
      </c>
    </row>
    <row r="19" spans="1:10" ht="15" customHeight="1" x14ac:dyDescent="0.2">
      <c r="A19" s="25" t="s">
        <v>51</v>
      </c>
      <c r="B19" s="20">
        <v>230</v>
      </c>
      <c r="C19" s="21">
        <f t="shared" si="0"/>
        <v>471</v>
      </c>
      <c r="D19" s="21">
        <v>223</v>
      </c>
      <c r="E19" s="26">
        <v>248</v>
      </c>
      <c r="F19" s="24" t="s">
        <v>52</v>
      </c>
      <c r="G19" s="28">
        <v>109</v>
      </c>
      <c r="H19" s="21">
        <f t="shared" si="1"/>
        <v>256</v>
      </c>
      <c r="I19" s="21">
        <v>134</v>
      </c>
      <c r="J19" s="21">
        <v>122</v>
      </c>
    </row>
    <row r="20" spans="1:10" ht="15" customHeight="1" x14ac:dyDescent="0.2">
      <c r="A20" s="25" t="s">
        <v>53</v>
      </c>
      <c r="B20" s="20">
        <v>1333</v>
      </c>
      <c r="C20" s="21">
        <f t="shared" si="0"/>
        <v>2719</v>
      </c>
      <c r="D20" s="21">
        <v>1349</v>
      </c>
      <c r="E20" s="26">
        <v>1370</v>
      </c>
      <c r="F20" s="24" t="s">
        <v>54</v>
      </c>
      <c r="G20" s="27">
        <v>1057</v>
      </c>
      <c r="H20" s="21">
        <f t="shared" si="1"/>
        <v>1798</v>
      </c>
      <c r="I20" s="21">
        <v>948</v>
      </c>
      <c r="J20" s="21">
        <v>850</v>
      </c>
    </row>
    <row r="21" spans="1:10" ht="15" customHeight="1" x14ac:dyDescent="0.2">
      <c r="A21" s="25" t="s">
        <v>55</v>
      </c>
      <c r="B21" s="20">
        <v>1586</v>
      </c>
      <c r="C21" s="21">
        <f t="shared" si="0"/>
        <v>3170</v>
      </c>
      <c r="D21" s="21">
        <v>1638</v>
      </c>
      <c r="E21" s="26">
        <v>1532</v>
      </c>
      <c r="F21" s="24" t="s">
        <v>56</v>
      </c>
      <c r="G21" s="27">
        <v>1201</v>
      </c>
      <c r="H21" s="21">
        <f t="shared" si="1"/>
        <v>2239</v>
      </c>
      <c r="I21" s="21">
        <v>1136</v>
      </c>
      <c r="J21" s="21">
        <v>1103</v>
      </c>
    </row>
    <row r="22" spans="1:10" ht="15" customHeight="1" x14ac:dyDescent="0.2">
      <c r="A22" s="25" t="s">
        <v>57</v>
      </c>
      <c r="B22" s="20">
        <v>1422</v>
      </c>
      <c r="C22" s="21">
        <f t="shared" si="0"/>
        <v>2815</v>
      </c>
      <c r="D22" s="21">
        <v>1489</v>
      </c>
      <c r="E22" s="26">
        <v>1326</v>
      </c>
      <c r="F22" s="24" t="s">
        <v>58</v>
      </c>
      <c r="G22" s="27">
        <v>1429</v>
      </c>
      <c r="H22" s="21">
        <f t="shared" si="1"/>
        <v>2768</v>
      </c>
      <c r="I22" s="21">
        <v>1355</v>
      </c>
      <c r="J22" s="21">
        <v>1413</v>
      </c>
    </row>
    <row r="23" spans="1:10" ht="15" customHeight="1" x14ac:dyDescent="0.2">
      <c r="A23" s="25" t="s">
        <v>59</v>
      </c>
      <c r="B23" s="20">
        <v>1061</v>
      </c>
      <c r="C23" s="21">
        <f t="shared" si="0"/>
        <v>2375</v>
      </c>
      <c r="D23" s="21">
        <v>1234</v>
      </c>
      <c r="E23" s="26">
        <v>1141</v>
      </c>
      <c r="F23" s="24" t="s">
        <v>60</v>
      </c>
      <c r="G23" s="28">
        <v>930</v>
      </c>
      <c r="H23" s="21">
        <f t="shared" si="1"/>
        <v>1858</v>
      </c>
      <c r="I23" s="21">
        <v>924</v>
      </c>
      <c r="J23" s="21">
        <v>934</v>
      </c>
    </row>
    <row r="24" spans="1:10" ht="15" customHeight="1" x14ac:dyDescent="0.2">
      <c r="A24" s="25" t="s">
        <v>61</v>
      </c>
      <c r="B24" s="20">
        <v>495</v>
      </c>
      <c r="C24" s="21">
        <f t="shared" si="0"/>
        <v>937</v>
      </c>
      <c r="D24" s="21">
        <v>487</v>
      </c>
      <c r="E24" s="26">
        <v>450</v>
      </c>
      <c r="F24" s="24" t="s">
        <v>62</v>
      </c>
      <c r="G24" s="27">
        <v>959</v>
      </c>
      <c r="H24" s="21">
        <f t="shared" si="1"/>
        <v>2067</v>
      </c>
      <c r="I24" s="21">
        <v>1008</v>
      </c>
      <c r="J24" s="21">
        <v>1059</v>
      </c>
    </row>
    <row r="25" spans="1:10" ht="15" customHeight="1" x14ac:dyDescent="0.2">
      <c r="A25" s="25" t="s">
        <v>63</v>
      </c>
      <c r="B25" s="20">
        <v>207</v>
      </c>
      <c r="C25" s="21">
        <f t="shared" si="0"/>
        <v>396</v>
      </c>
      <c r="D25" s="21">
        <v>185</v>
      </c>
      <c r="E25" s="26">
        <v>211</v>
      </c>
      <c r="F25" s="24" t="s">
        <v>64</v>
      </c>
      <c r="G25" s="27">
        <v>1401</v>
      </c>
      <c r="H25" s="21">
        <f t="shared" si="1"/>
        <v>2939</v>
      </c>
      <c r="I25" s="21">
        <v>1436</v>
      </c>
      <c r="J25" s="21">
        <v>1503</v>
      </c>
    </row>
    <row r="26" spans="1:10" ht="15" customHeight="1" x14ac:dyDescent="0.2">
      <c r="A26" s="25" t="s">
        <v>65</v>
      </c>
      <c r="B26" s="21" t="s">
        <v>28</v>
      </c>
      <c r="C26" s="21" t="s">
        <v>28</v>
      </c>
      <c r="D26" s="21" t="s">
        <v>28</v>
      </c>
      <c r="E26" s="21" t="s">
        <v>28</v>
      </c>
      <c r="F26" s="24" t="s">
        <v>66</v>
      </c>
      <c r="G26" s="27">
        <v>1730</v>
      </c>
      <c r="H26" s="21">
        <f t="shared" si="1"/>
        <v>3728</v>
      </c>
      <c r="I26" s="21">
        <v>1873</v>
      </c>
      <c r="J26" s="21">
        <v>1855</v>
      </c>
    </row>
    <row r="27" spans="1:10" ht="15" customHeight="1" x14ac:dyDescent="0.2">
      <c r="A27" s="25" t="s">
        <v>67</v>
      </c>
      <c r="B27" s="27">
        <v>1849</v>
      </c>
      <c r="C27" s="21">
        <f t="shared" si="0"/>
        <v>3621</v>
      </c>
      <c r="D27" s="21">
        <v>1856</v>
      </c>
      <c r="E27" s="26">
        <v>1765</v>
      </c>
      <c r="F27" s="24" t="s">
        <v>68</v>
      </c>
      <c r="G27" s="27">
        <v>770</v>
      </c>
      <c r="H27" s="21">
        <f t="shared" si="1"/>
        <v>1743</v>
      </c>
      <c r="I27" s="21">
        <v>877</v>
      </c>
      <c r="J27" s="21">
        <v>866</v>
      </c>
    </row>
    <row r="28" spans="1:10" ht="15" customHeight="1" x14ac:dyDescent="0.2">
      <c r="A28" s="25" t="s">
        <v>69</v>
      </c>
      <c r="B28" s="27">
        <v>1506</v>
      </c>
      <c r="C28" s="21">
        <f t="shared" si="0"/>
        <v>3269</v>
      </c>
      <c r="D28" s="21">
        <v>1620</v>
      </c>
      <c r="E28" s="26">
        <v>1649</v>
      </c>
      <c r="F28" s="24" t="s">
        <v>70</v>
      </c>
      <c r="G28" s="27">
        <v>1586</v>
      </c>
      <c r="H28" s="21">
        <f t="shared" si="1"/>
        <v>2934</v>
      </c>
      <c r="I28" s="21">
        <v>1509</v>
      </c>
      <c r="J28" s="21">
        <v>1425</v>
      </c>
    </row>
    <row r="29" spans="1:10" ht="15" customHeight="1" x14ac:dyDescent="0.2">
      <c r="A29" s="25" t="s">
        <v>71</v>
      </c>
      <c r="B29" s="27">
        <v>1750</v>
      </c>
      <c r="C29" s="21">
        <f t="shared" si="0"/>
        <v>3764</v>
      </c>
      <c r="D29" s="21">
        <v>1898</v>
      </c>
      <c r="E29" s="26">
        <v>1866</v>
      </c>
      <c r="F29" s="24" t="s">
        <v>72</v>
      </c>
      <c r="G29" s="27">
        <v>907</v>
      </c>
      <c r="H29" s="21">
        <f t="shared" si="1"/>
        <v>1572</v>
      </c>
      <c r="I29" s="21">
        <v>768</v>
      </c>
      <c r="J29" s="21">
        <v>804</v>
      </c>
    </row>
    <row r="30" spans="1:10" ht="15" customHeight="1" x14ac:dyDescent="0.2">
      <c r="A30" s="25" t="s">
        <v>73</v>
      </c>
      <c r="B30" s="27">
        <v>1829</v>
      </c>
      <c r="C30" s="21">
        <f t="shared" si="0"/>
        <v>3802</v>
      </c>
      <c r="D30" s="21">
        <v>1919</v>
      </c>
      <c r="E30" s="26">
        <v>1883</v>
      </c>
      <c r="F30" s="24" t="s">
        <v>74</v>
      </c>
      <c r="G30" s="28">
        <v>753</v>
      </c>
      <c r="H30" s="21">
        <f t="shared" si="1"/>
        <v>1597</v>
      </c>
      <c r="I30" s="21">
        <v>806</v>
      </c>
      <c r="J30" s="21">
        <v>791</v>
      </c>
    </row>
    <row r="31" spans="1:10" ht="15" customHeight="1" x14ac:dyDescent="0.2">
      <c r="A31" s="25" t="s">
        <v>75</v>
      </c>
      <c r="B31" s="27">
        <v>527</v>
      </c>
      <c r="C31" s="21">
        <f t="shared" si="0"/>
        <v>1217</v>
      </c>
      <c r="D31" s="21">
        <v>607</v>
      </c>
      <c r="E31" s="26">
        <v>610</v>
      </c>
      <c r="F31" s="24" t="s">
        <v>76</v>
      </c>
      <c r="G31" s="27">
        <v>1008</v>
      </c>
      <c r="H31" s="21">
        <f t="shared" si="1"/>
        <v>2290</v>
      </c>
      <c r="I31" s="21">
        <v>1130</v>
      </c>
      <c r="J31" s="21">
        <v>1160</v>
      </c>
    </row>
    <row r="32" spans="1:10" ht="15" customHeight="1" x14ac:dyDescent="0.2">
      <c r="A32" s="25" t="s">
        <v>77</v>
      </c>
      <c r="B32" s="27">
        <v>292</v>
      </c>
      <c r="C32" s="21">
        <f t="shared" si="0"/>
        <v>626</v>
      </c>
      <c r="D32" s="21">
        <v>331</v>
      </c>
      <c r="E32" s="26">
        <v>295</v>
      </c>
      <c r="F32" s="24" t="s">
        <v>78</v>
      </c>
      <c r="G32" s="27">
        <v>438</v>
      </c>
      <c r="H32" s="21">
        <f t="shared" si="1"/>
        <v>875</v>
      </c>
      <c r="I32" s="21">
        <v>448</v>
      </c>
      <c r="J32" s="21">
        <v>427</v>
      </c>
    </row>
    <row r="33" spans="1:10" ht="15" customHeight="1" x14ac:dyDescent="0.2">
      <c r="A33" s="25" t="s">
        <v>79</v>
      </c>
      <c r="B33" s="27">
        <v>1874</v>
      </c>
      <c r="C33" s="21">
        <f t="shared" si="0"/>
        <v>4179</v>
      </c>
      <c r="D33" s="21">
        <v>2224</v>
      </c>
      <c r="E33" s="26">
        <v>1955</v>
      </c>
      <c r="F33" s="24" t="s">
        <v>80</v>
      </c>
      <c r="G33" s="28">
        <v>709</v>
      </c>
      <c r="H33" s="21">
        <f t="shared" si="1"/>
        <v>1474</v>
      </c>
      <c r="I33" s="21">
        <v>747</v>
      </c>
      <c r="J33" s="21">
        <v>727</v>
      </c>
    </row>
    <row r="34" spans="1:10" ht="15" customHeight="1" x14ac:dyDescent="0.2">
      <c r="A34" s="25" t="s">
        <v>81</v>
      </c>
      <c r="B34" s="27">
        <v>415</v>
      </c>
      <c r="C34" s="21">
        <f t="shared" si="0"/>
        <v>942</v>
      </c>
      <c r="D34" s="21">
        <v>491</v>
      </c>
      <c r="E34" s="26">
        <v>451</v>
      </c>
      <c r="F34" s="24" t="s">
        <v>82</v>
      </c>
      <c r="G34" s="27">
        <v>802</v>
      </c>
      <c r="H34" s="21">
        <f t="shared" si="1"/>
        <v>1581</v>
      </c>
      <c r="I34" s="21">
        <v>750</v>
      </c>
      <c r="J34" s="21">
        <v>831</v>
      </c>
    </row>
    <row r="35" spans="1:10" ht="15" customHeight="1" x14ac:dyDescent="0.2">
      <c r="A35" s="25" t="s">
        <v>83</v>
      </c>
      <c r="B35" s="21" t="s">
        <v>28</v>
      </c>
      <c r="C35" s="21" t="s">
        <v>28</v>
      </c>
      <c r="D35" s="21" t="s">
        <v>28</v>
      </c>
      <c r="E35" s="21" t="s">
        <v>28</v>
      </c>
      <c r="F35" s="24" t="s">
        <v>84</v>
      </c>
      <c r="G35" s="27">
        <v>762</v>
      </c>
      <c r="H35" s="21">
        <f t="shared" si="1"/>
        <v>1586</v>
      </c>
      <c r="I35" s="21">
        <v>839</v>
      </c>
      <c r="J35" s="21">
        <v>747</v>
      </c>
    </row>
    <row r="36" spans="1:10" ht="15" customHeight="1" x14ac:dyDescent="0.2">
      <c r="A36" s="25" t="s">
        <v>85</v>
      </c>
      <c r="B36" s="20">
        <v>393</v>
      </c>
      <c r="C36" s="21">
        <f t="shared" si="0"/>
        <v>864</v>
      </c>
      <c r="D36" s="21">
        <v>450</v>
      </c>
      <c r="E36" s="21">
        <v>414</v>
      </c>
      <c r="F36" s="24" t="s">
        <v>86</v>
      </c>
      <c r="G36" s="27">
        <v>1338</v>
      </c>
      <c r="H36" s="21">
        <f t="shared" si="1"/>
        <v>2839</v>
      </c>
      <c r="I36" s="21">
        <v>1327</v>
      </c>
      <c r="J36" s="21">
        <v>1512</v>
      </c>
    </row>
    <row r="37" spans="1:10" ht="15" customHeight="1" x14ac:dyDescent="0.2">
      <c r="A37" s="25" t="s">
        <v>87</v>
      </c>
      <c r="B37" s="21" t="s">
        <v>28</v>
      </c>
      <c r="C37" s="21" t="s">
        <v>28</v>
      </c>
      <c r="D37" s="21" t="s">
        <v>28</v>
      </c>
      <c r="E37" s="21" t="s">
        <v>28</v>
      </c>
      <c r="F37" s="24" t="s">
        <v>88</v>
      </c>
      <c r="G37" s="27">
        <v>1536</v>
      </c>
      <c r="H37" s="21">
        <f t="shared" si="1"/>
        <v>3352</v>
      </c>
      <c r="I37" s="21">
        <v>1568</v>
      </c>
      <c r="J37" s="21">
        <v>1784</v>
      </c>
    </row>
    <row r="38" spans="1:10" ht="15" customHeight="1" x14ac:dyDescent="0.2">
      <c r="A38" s="25" t="s">
        <v>89</v>
      </c>
      <c r="B38" s="21" t="s">
        <v>28</v>
      </c>
      <c r="C38" s="21" t="s">
        <v>28</v>
      </c>
      <c r="D38" s="21" t="s">
        <v>28</v>
      </c>
      <c r="E38" s="21" t="s">
        <v>28</v>
      </c>
      <c r="F38" s="29" t="s">
        <v>90</v>
      </c>
      <c r="G38" s="28">
        <v>280</v>
      </c>
      <c r="H38" s="21">
        <f t="shared" si="1"/>
        <v>885</v>
      </c>
      <c r="I38" s="21">
        <v>433</v>
      </c>
      <c r="J38" s="21">
        <v>452</v>
      </c>
    </row>
    <row r="39" spans="1:10" ht="15" customHeight="1" x14ac:dyDescent="0.2">
      <c r="A39" s="25" t="s">
        <v>91</v>
      </c>
      <c r="B39" s="20">
        <v>409</v>
      </c>
      <c r="C39" s="21">
        <f t="shared" si="0"/>
        <v>886</v>
      </c>
      <c r="D39" s="20">
        <v>481</v>
      </c>
      <c r="E39" s="20">
        <v>405</v>
      </c>
      <c r="F39" s="29" t="s">
        <v>92</v>
      </c>
      <c r="G39" s="27">
        <v>256</v>
      </c>
      <c r="H39" s="21">
        <f t="shared" si="1"/>
        <v>668</v>
      </c>
      <c r="I39" s="21">
        <v>319</v>
      </c>
      <c r="J39" s="21">
        <v>349</v>
      </c>
    </row>
    <row r="40" spans="1:10" ht="15" customHeight="1" x14ac:dyDescent="0.2">
      <c r="A40" s="25" t="s">
        <v>93</v>
      </c>
      <c r="B40" s="21" t="s">
        <v>28</v>
      </c>
      <c r="C40" s="21" t="s">
        <v>28</v>
      </c>
      <c r="D40" s="21" t="s">
        <v>28</v>
      </c>
      <c r="E40" s="21" t="s">
        <v>28</v>
      </c>
      <c r="F40" s="24" t="s">
        <v>94</v>
      </c>
      <c r="G40" s="27">
        <v>2518</v>
      </c>
      <c r="H40" s="21">
        <f t="shared" si="1"/>
        <v>5522</v>
      </c>
      <c r="I40" s="21">
        <v>2780</v>
      </c>
      <c r="J40" s="21">
        <v>2742</v>
      </c>
    </row>
    <row r="41" spans="1:10" ht="15" customHeight="1" x14ac:dyDescent="0.2">
      <c r="A41" s="25" t="s">
        <v>95</v>
      </c>
      <c r="B41" s="27">
        <v>9</v>
      </c>
      <c r="C41" s="21">
        <f t="shared" si="0"/>
        <v>16</v>
      </c>
      <c r="D41" s="21">
        <v>10</v>
      </c>
      <c r="E41" s="21">
        <v>6</v>
      </c>
      <c r="F41" s="24" t="s">
        <v>96</v>
      </c>
      <c r="G41" s="28">
        <v>942</v>
      </c>
      <c r="H41" s="21">
        <f t="shared" si="1"/>
        <v>2180</v>
      </c>
      <c r="I41" s="21">
        <v>1095</v>
      </c>
      <c r="J41" s="21">
        <v>1085</v>
      </c>
    </row>
    <row r="42" spans="1:10" ht="15" customHeight="1" x14ac:dyDescent="0.2">
      <c r="A42" s="25" t="s">
        <v>97</v>
      </c>
      <c r="B42" s="27">
        <v>728</v>
      </c>
      <c r="C42" s="21">
        <f t="shared" si="0"/>
        <v>1592</v>
      </c>
      <c r="D42" s="21">
        <v>808</v>
      </c>
      <c r="E42" s="26">
        <v>784</v>
      </c>
      <c r="F42" s="24" t="s">
        <v>98</v>
      </c>
      <c r="G42" s="27">
        <v>1060</v>
      </c>
      <c r="H42" s="21">
        <f t="shared" si="1"/>
        <v>2174</v>
      </c>
      <c r="I42" s="21">
        <v>1041</v>
      </c>
      <c r="J42" s="21">
        <v>1133</v>
      </c>
    </row>
    <row r="43" spans="1:10" ht="15" customHeight="1" x14ac:dyDescent="0.2">
      <c r="A43" s="25" t="s">
        <v>99</v>
      </c>
      <c r="B43" s="21" t="s">
        <v>28</v>
      </c>
      <c r="C43" s="21" t="s">
        <v>28</v>
      </c>
      <c r="D43" s="21" t="s">
        <v>28</v>
      </c>
      <c r="E43" s="21" t="s">
        <v>28</v>
      </c>
      <c r="F43" s="24" t="s">
        <v>100</v>
      </c>
      <c r="G43" s="27">
        <v>1062</v>
      </c>
      <c r="H43" s="21">
        <f t="shared" si="1"/>
        <v>2737</v>
      </c>
      <c r="I43" s="21">
        <v>1354</v>
      </c>
      <c r="J43" s="21">
        <v>1383</v>
      </c>
    </row>
    <row r="44" spans="1:10" ht="15" customHeight="1" x14ac:dyDescent="0.2">
      <c r="A44" s="25" t="s">
        <v>101</v>
      </c>
      <c r="B44" s="21" t="s">
        <v>28</v>
      </c>
      <c r="C44" s="21" t="s">
        <v>28</v>
      </c>
      <c r="D44" s="21" t="s">
        <v>28</v>
      </c>
      <c r="E44" s="21" t="s">
        <v>28</v>
      </c>
      <c r="F44" s="24" t="s">
        <v>102</v>
      </c>
      <c r="G44" s="27">
        <v>1128</v>
      </c>
      <c r="H44" s="21">
        <f t="shared" si="1"/>
        <v>2900</v>
      </c>
      <c r="I44" s="21">
        <v>1444</v>
      </c>
      <c r="J44" s="21">
        <v>1456</v>
      </c>
    </row>
    <row r="45" spans="1:10" ht="15" customHeight="1" x14ac:dyDescent="0.2">
      <c r="A45" s="25" t="s">
        <v>103</v>
      </c>
      <c r="B45" s="27">
        <v>436</v>
      </c>
      <c r="C45" s="21">
        <f t="shared" si="0"/>
        <v>984</v>
      </c>
      <c r="D45" s="21">
        <v>541</v>
      </c>
      <c r="E45" s="26">
        <v>443</v>
      </c>
      <c r="F45" s="30" t="s">
        <v>104</v>
      </c>
      <c r="G45" s="21" t="s">
        <v>28</v>
      </c>
      <c r="H45" s="21" t="s">
        <v>28</v>
      </c>
      <c r="I45" s="21" t="s">
        <v>28</v>
      </c>
      <c r="J45" s="21" t="s">
        <v>28</v>
      </c>
    </row>
    <row r="46" spans="1:10" ht="15" customHeight="1" x14ac:dyDescent="0.2">
      <c r="A46" s="25" t="s">
        <v>105</v>
      </c>
      <c r="B46" s="21" t="s">
        <v>28</v>
      </c>
      <c r="C46" s="21" t="s">
        <v>28</v>
      </c>
      <c r="D46" s="21" t="s">
        <v>28</v>
      </c>
      <c r="E46" s="21" t="s">
        <v>28</v>
      </c>
      <c r="F46" s="30" t="s">
        <v>106</v>
      </c>
      <c r="G46" s="28">
        <v>63</v>
      </c>
      <c r="H46" s="21">
        <f t="shared" si="1"/>
        <v>169</v>
      </c>
      <c r="I46" s="21">
        <v>88</v>
      </c>
      <c r="J46" s="21">
        <v>81</v>
      </c>
    </row>
    <row r="47" spans="1:10" ht="15" customHeight="1" x14ac:dyDescent="0.2">
      <c r="A47" s="25" t="s">
        <v>107</v>
      </c>
      <c r="B47" s="21" t="s">
        <v>28</v>
      </c>
      <c r="C47" s="21" t="s">
        <v>28</v>
      </c>
      <c r="D47" s="21" t="s">
        <v>28</v>
      </c>
      <c r="E47" s="21" t="s">
        <v>28</v>
      </c>
      <c r="F47" s="30" t="s">
        <v>108</v>
      </c>
      <c r="G47" s="21" t="s">
        <v>28</v>
      </c>
      <c r="H47" s="21" t="s">
        <v>28</v>
      </c>
      <c r="I47" s="21" t="s">
        <v>28</v>
      </c>
      <c r="J47" s="21" t="s">
        <v>28</v>
      </c>
    </row>
    <row r="48" spans="1:10" ht="15" customHeight="1" x14ac:dyDescent="0.2">
      <c r="A48" s="25" t="s">
        <v>109</v>
      </c>
      <c r="B48" s="27">
        <v>364</v>
      </c>
      <c r="C48" s="21">
        <f t="shared" si="0"/>
        <v>763</v>
      </c>
      <c r="D48" s="21">
        <v>397</v>
      </c>
      <c r="E48" s="26">
        <v>366</v>
      </c>
      <c r="F48" s="30" t="s">
        <v>110</v>
      </c>
      <c r="G48" s="21" t="s">
        <v>28</v>
      </c>
      <c r="H48" s="21" t="s">
        <v>28</v>
      </c>
      <c r="I48" s="21" t="s">
        <v>28</v>
      </c>
      <c r="J48" s="21" t="s">
        <v>28</v>
      </c>
    </row>
    <row r="49" spans="1:10" ht="15" customHeight="1" x14ac:dyDescent="0.2">
      <c r="A49" s="25" t="s">
        <v>111</v>
      </c>
      <c r="B49" s="21" t="s">
        <v>28</v>
      </c>
      <c r="C49" s="21" t="s">
        <v>28</v>
      </c>
      <c r="D49" s="21" t="s">
        <v>28</v>
      </c>
      <c r="E49" s="21" t="s">
        <v>28</v>
      </c>
      <c r="F49" s="30"/>
      <c r="G49" s="21"/>
      <c r="H49" s="21"/>
      <c r="I49" s="21"/>
      <c r="J49" s="21"/>
    </row>
    <row r="50" spans="1:10" ht="15" customHeight="1" x14ac:dyDescent="0.2">
      <c r="A50" s="25" t="s">
        <v>112</v>
      </c>
      <c r="B50" s="20">
        <v>536</v>
      </c>
      <c r="C50" s="21">
        <f t="shared" si="0"/>
        <v>1093</v>
      </c>
      <c r="D50" s="21">
        <v>562</v>
      </c>
      <c r="E50" s="26">
        <v>531</v>
      </c>
      <c r="F50" s="30"/>
      <c r="G50" s="31"/>
      <c r="H50" s="21"/>
      <c r="I50" s="21"/>
      <c r="J50" s="21"/>
    </row>
    <row r="51" spans="1:10" ht="15" customHeight="1" x14ac:dyDescent="0.2">
      <c r="A51" s="25" t="s">
        <v>113</v>
      </c>
      <c r="B51" s="21" t="s">
        <v>28</v>
      </c>
      <c r="C51" s="21" t="s">
        <v>28</v>
      </c>
      <c r="D51" s="21" t="s">
        <v>28</v>
      </c>
      <c r="E51" s="21" t="s">
        <v>28</v>
      </c>
      <c r="F51" s="24"/>
      <c r="G51" s="21"/>
      <c r="H51" s="21"/>
      <c r="I51" s="21"/>
      <c r="J51" s="21"/>
    </row>
    <row r="52" spans="1:10" ht="15" customHeight="1" x14ac:dyDescent="0.2">
      <c r="A52" s="25" t="s">
        <v>114</v>
      </c>
      <c r="B52" s="27">
        <v>7</v>
      </c>
      <c r="C52" s="21">
        <f t="shared" si="0"/>
        <v>14</v>
      </c>
      <c r="D52" s="21">
        <v>3</v>
      </c>
      <c r="E52" s="26">
        <v>11</v>
      </c>
      <c r="F52" s="24"/>
      <c r="G52" s="21"/>
      <c r="H52" s="21"/>
      <c r="I52" s="21"/>
      <c r="J52" s="21"/>
    </row>
    <row r="53" spans="1:10" ht="15" customHeight="1" x14ac:dyDescent="0.2">
      <c r="A53" s="25" t="s">
        <v>115</v>
      </c>
      <c r="B53" s="27">
        <v>436</v>
      </c>
      <c r="C53" s="21">
        <f t="shared" si="0"/>
        <v>842</v>
      </c>
      <c r="D53" s="21">
        <v>425</v>
      </c>
      <c r="E53" s="26">
        <v>417</v>
      </c>
      <c r="F53" s="32" t="s">
        <v>116</v>
      </c>
      <c r="G53" s="21">
        <v>69029</v>
      </c>
      <c r="H53" s="21">
        <f>SUM(I53:J53)</f>
        <v>141916</v>
      </c>
      <c r="I53" s="21">
        <v>71503</v>
      </c>
      <c r="J53" s="21">
        <v>70413</v>
      </c>
    </row>
    <row r="54" spans="1:10" ht="15" customHeight="1" x14ac:dyDescent="0.2">
      <c r="A54" s="25" t="s">
        <v>117</v>
      </c>
      <c r="B54" s="27">
        <v>885</v>
      </c>
      <c r="C54" s="21">
        <f t="shared" si="0"/>
        <v>1971</v>
      </c>
      <c r="D54" s="21">
        <v>997</v>
      </c>
      <c r="E54" s="26">
        <v>974</v>
      </c>
      <c r="F54" s="24"/>
      <c r="G54" s="21"/>
      <c r="H54" s="21"/>
      <c r="I54" s="21"/>
      <c r="J54" s="21"/>
    </row>
    <row r="55" spans="1:10" ht="15" customHeight="1" x14ac:dyDescent="0.2">
      <c r="A55" s="25" t="s">
        <v>118</v>
      </c>
      <c r="B55" s="27">
        <v>981</v>
      </c>
      <c r="C55" s="21">
        <f t="shared" si="0"/>
        <v>2162</v>
      </c>
      <c r="D55" s="21">
        <v>1082</v>
      </c>
      <c r="E55" s="26">
        <v>1080</v>
      </c>
      <c r="F55" s="32" t="s">
        <v>119</v>
      </c>
      <c r="G55" s="21"/>
      <c r="H55" s="21"/>
      <c r="I55" s="21"/>
      <c r="J55" s="21"/>
    </row>
    <row r="56" spans="1:10" ht="15" customHeight="1" x14ac:dyDescent="0.2">
      <c r="A56" s="25" t="s">
        <v>120</v>
      </c>
      <c r="B56" s="27">
        <v>5625</v>
      </c>
      <c r="C56" s="21">
        <f t="shared" si="0"/>
        <v>9065</v>
      </c>
      <c r="D56" s="21">
        <v>4590</v>
      </c>
      <c r="E56" s="26">
        <v>4475</v>
      </c>
      <c r="F56" s="24" t="s">
        <v>121</v>
      </c>
      <c r="G56" s="21">
        <v>9132</v>
      </c>
      <c r="H56" s="21">
        <f>SUM(I56:J56)</f>
        <v>14703</v>
      </c>
      <c r="I56" s="21">
        <v>7389</v>
      </c>
      <c r="J56" s="21">
        <v>7314</v>
      </c>
    </row>
    <row r="57" spans="1:10" ht="15" customHeight="1" x14ac:dyDescent="0.2">
      <c r="A57" s="25" t="s">
        <v>122</v>
      </c>
      <c r="B57" s="27">
        <v>3970</v>
      </c>
      <c r="C57" s="21">
        <f t="shared" si="0"/>
        <v>6849</v>
      </c>
      <c r="D57" s="21">
        <v>3335</v>
      </c>
      <c r="E57" s="26">
        <v>3514</v>
      </c>
      <c r="F57" s="24" t="s">
        <v>123</v>
      </c>
      <c r="G57" s="21">
        <v>2438</v>
      </c>
      <c r="H57" s="21">
        <f t="shared" ref="H57:H58" si="2">SUM(I57:J57)</f>
        <v>5226</v>
      </c>
      <c r="I57" s="21">
        <v>2509</v>
      </c>
      <c r="J57" s="21">
        <v>2717</v>
      </c>
    </row>
    <row r="58" spans="1:10" ht="15" customHeight="1" x14ac:dyDescent="0.2">
      <c r="A58" s="25" t="s">
        <v>124</v>
      </c>
      <c r="B58" s="27">
        <v>142</v>
      </c>
      <c r="C58" s="21">
        <f t="shared" si="0"/>
        <v>270</v>
      </c>
      <c r="D58" s="21">
        <v>152</v>
      </c>
      <c r="E58" s="26">
        <v>118</v>
      </c>
      <c r="F58" s="24" t="s">
        <v>125</v>
      </c>
      <c r="G58" s="21">
        <v>2860</v>
      </c>
      <c r="H58" s="21">
        <f t="shared" si="2"/>
        <v>6146</v>
      </c>
      <c r="I58" s="21">
        <v>2873</v>
      </c>
      <c r="J58" s="21">
        <v>3273</v>
      </c>
    </row>
    <row r="59" spans="1:10" ht="15" customHeight="1" x14ac:dyDescent="0.2">
      <c r="A59" s="25" t="s">
        <v>126</v>
      </c>
      <c r="B59" s="27">
        <v>150</v>
      </c>
      <c r="C59" s="21">
        <f t="shared" si="0"/>
        <v>328</v>
      </c>
      <c r="D59" s="21">
        <v>165</v>
      </c>
      <c r="E59" s="26">
        <v>163</v>
      </c>
      <c r="F59" s="24"/>
      <c r="G59" s="21"/>
      <c r="H59" s="21"/>
      <c r="I59" s="21"/>
      <c r="J59" s="21"/>
    </row>
    <row r="60" spans="1:10" ht="15" customHeight="1" x14ac:dyDescent="0.2">
      <c r="A60" s="25" t="s">
        <v>127</v>
      </c>
      <c r="B60" s="27">
        <v>79</v>
      </c>
      <c r="C60" s="21">
        <f t="shared" si="0"/>
        <v>189</v>
      </c>
      <c r="D60" s="21">
        <v>92</v>
      </c>
      <c r="E60" s="26">
        <v>97</v>
      </c>
      <c r="F60" s="24" t="s">
        <v>128</v>
      </c>
      <c r="G60" s="21">
        <v>20115</v>
      </c>
      <c r="H60" s="21">
        <f>SUM(I60:J60)</f>
        <v>42268</v>
      </c>
      <c r="I60" s="21">
        <v>21076</v>
      </c>
      <c r="J60" s="21">
        <v>21192</v>
      </c>
    </row>
    <row r="61" spans="1:10" ht="15" customHeight="1" x14ac:dyDescent="0.2">
      <c r="A61" s="25" t="s">
        <v>129</v>
      </c>
      <c r="B61" s="27">
        <v>484</v>
      </c>
      <c r="C61" s="21">
        <f t="shared" si="0"/>
        <v>1089</v>
      </c>
      <c r="D61" s="21">
        <v>550</v>
      </c>
      <c r="E61" s="26">
        <v>539</v>
      </c>
      <c r="F61" s="24" t="s">
        <v>130</v>
      </c>
      <c r="G61" s="21">
        <v>23049</v>
      </c>
      <c r="H61" s="21">
        <f t="shared" ref="H61:H62" si="3">SUM(I61:J61)</f>
        <v>47851</v>
      </c>
      <c r="I61" s="21">
        <v>24398</v>
      </c>
      <c r="J61" s="21">
        <v>23453</v>
      </c>
    </row>
    <row r="62" spans="1:10" ht="15" customHeight="1" x14ac:dyDescent="0.2">
      <c r="A62" s="33" t="s">
        <v>131</v>
      </c>
      <c r="B62" s="34">
        <v>10</v>
      </c>
      <c r="C62" s="35">
        <f t="shared" si="0"/>
        <v>18</v>
      </c>
      <c r="D62" s="35">
        <v>11</v>
      </c>
      <c r="E62" s="36">
        <v>7</v>
      </c>
      <c r="F62" s="37" t="s">
        <v>132</v>
      </c>
      <c r="G62" s="35">
        <v>25865</v>
      </c>
      <c r="H62" s="35">
        <f t="shared" si="3"/>
        <v>51797</v>
      </c>
      <c r="I62" s="35">
        <v>26029</v>
      </c>
      <c r="J62" s="35">
        <v>25768</v>
      </c>
    </row>
    <row r="63" spans="1:10" ht="15" customHeight="1" x14ac:dyDescent="0.2">
      <c r="A63" s="38" t="s">
        <v>133</v>
      </c>
      <c r="B63" s="39"/>
      <c r="C63" s="39"/>
      <c r="D63" s="39"/>
      <c r="E63" s="39"/>
      <c r="F63" s="39"/>
      <c r="G63" s="40"/>
      <c r="H63" s="40"/>
      <c r="I63" s="40"/>
      <c r="J63" s="40"/>
    </row>
    <row r="64" spans="1:10" ht="15" customHeight="1" x14ac:dyDescent="0.2"/>
    <row r="65" spans="2:10" ht="15" customHeight="1" x14ac:dyDescent="0.2">
      <c r="B65" s="41"/>
      <c r="C65" s="41"/>
      <c r="D65" s="41"/>
      <c r="E65" s="41"/>
      <c r="F65" s="42"/>
      <c r="G65" s="42"/>
      <c r="H65" s="42"/>
      <c r="I65" s="42"/>
      <c r="J65" s="42"/>
    </row>
    <row r="66" spans="2:10" x14ac:dyDescent="0.2">
      <c r="B66" s="42"/>
      <c r="D66" s="42"/>
      <c r="F66" s="42"/>
      <c r="I66" s="43"/>
    </row>
    <row r="67" spans="2:10" x14ac:dyDescent="0.2">
      <c r="B67" s="42"/>
      <c r="D67" s="42"/>
      <c r="F67" s="42"/>
      <c r="H67" s="42"/>
      <c r="I67" s="43"/>
      <c r="J67" s="43"/>
    </row>
    <row r="68" spans="2:10" x14ac:dyDescent="0.2">
      <c r="B68" s="42"/>
      <c r="D68" s="42"/>
      <c r="F68" s="42"/>
      <c r="G68" s="43"/>
      <c r="I68" s="43"/>
      <c r="J68" s="43"/>
    </row>
    <row r="69" spans="2:10" x14ac:dyDescent="0.2">
      <c r="B69" s="42"/>
      <c r="D69" s="42"/>
      <c r="F69" s="42"/>
      <c r="G69" s="43"/>
      <c r="H69" s="43"/>
      <c r="I69" s="43"/>
      <c r="J69" s="43"/>
    </row>
    <row r="70" spans="2:10" x14ac:dyDescent="0.2">
      <c r="B70" s="42"/>
      <c r="D70" s="42"/>
      <c r="F70" s="42"/>
      <c r="H70" s="43"/>
      <c r="I70" s="43"/>
    </row>
    <row r="71" spans="2:10" x14ac:dyDescent="0.2">
      <c r="B71" s="42"/>
      <c r="D71" s="42"/>
      <c r="F71" s="44"/>
      <c r="H71" s="43"/>
      <c r="I71" s="43"/>
      <c r="J71" s="43"/>
    </row>
    <row r="72" spans="2:10" x14ac:dyDescent="0.2">
      <c r="B72" s="44"/>
      <c r="D72" s="44"/>
      <c r="F72" s="44"/>
    </row>
    <row r="73" spans="2:10" x14ac:dyDescent="0.2">
      <c r="B73" s="44"/>
      <c r="D73" s="42"/>
      <c r="F73" s="42"/>
    </row>
    <row r="74" spans="2:10" x14ac:dyDescent="0.2">
      <c r="B74" s="42"/>
      <c r="D74" s="42"/>
    </row>
    <row r="75" spans="2:10" x14ac:dyDescent="0.2">
      <c r="D75" s="43"/>
    </row>
    <row r="76" spans="2:10" x14ac:dyDescent="0.2">
      <c r="D76" s="43"/>
    </row>
    <row r="77" spans="2:10" x14ac:dyDescent="0.2">
      <c r="D77" s="43"/>
    </row>
    <row r="81" spans="4:4" x14ac:dyDescent="0.2">
      <c r="D81" s="43"/>
    </row>
    <row r="82" spans="4:4" x14ac:dyDescent="0.2">
      <c r="D82" s="43"/>
    </row>
    <row r="83" spans="4:4" x14ac:dyDescent="0.2">
      <c r="D83" s="43"/>
    </row>
    <row r="84" spans="4:4" x14ac:dyDescent="0.2">
      <c r="D84" s="43"/>
    </row>
    <row r="87" spans="4:4" x14ac:dyDescent="0.2">
      <c r="D87" s="43"/>
    </row>
  </sheetData>
  <mergeCells count="1">
    <mergeCell ref="B1:J1"/>
  </mergeCells>
  <phoneticPr fontId="2"/>
  <hyperlinks>
    <hyperlink ref="A1" location="注釈!A1" display="注釈"/>
  </hyperlinks>
  <pageMargins left="0.7" right="0.7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8"/>
  <sheetViews>
    <sheetView view="pageBreakPreview" zoomScaleNormal="100" zoomScaleSheetLayoutView="100" workbookViewId="0"/>
  </sheetViews>
  <sheetFormatPr defaultColWidth="18.33203125" defaultRowHeight="13.2" x14ac:dyDescent="0.2"/>
  <cols>
    <col min="1" max="1" width="8.109375" style="12" customWidth="1"/>
    <col min="2" max="2" width="18.33203125" style="12" customWidth="1"/>
    <col min="3" max="5" width="8.77734375" style="12" customWidth="1"/>
    <col min="6" max="6" width="18.33203125" style="12" customWidth="1"/>
    <col min="7" max="9" width="8.77734375" style="12" customWidth="1"/>
    <col min="10" max="249" width="9" style="12" customWidth="1"/>
    <col min="250" max="250" width="8.109375" style="12" customWidth="1"/>
    <col min="251" max="16384" width="18.33203125" style="12"/>
  </cols>
  <sheetData>
    <row r="1" spans="1:9" ht="15" customHeight="1" x14ac:dyDescent="0.2">
      <c r="A1" s="11" t="s">
        <v>13</v>
      </c>
      <c r="B1" s="11"/>
      <c r="C1" s="49" t="s">
        <v>134</v>
      </c>
      <c r="D1" s="49"/>
      <c r="E1" s="49"/>
      <c r="F1" s="49"/>
      <c r="G1" s="49"/>
      <c r="H1" s="49"/>
      <c r="I1" s="49"/>
    </row>
    <row r="2" spans="1:9" ht="15" customHeight="1" x14ac:dyDescent="0.2">
      <c r="A2" s="39"/>
      <c r="B2" s="13"/>
      <c r="C2" s="13"/>
      <c r="D2" s="13"/>
      <c r="E2" s="13"/>
      <c r="F2" s="13"/>
      <c r="G2" s="13"/>
      <c r="H2" s="13"/>
      <c r="I2" s="14" t="str">
        <f>'[1]R７．7．１（総人口）'!J2</f>
        <v>令和７年7月１日現在</v>
      </c>
    </row>
    <row r="3" spans="1:9" ht="15" customHeight="1" x14ac:dyDescent="0.2">
      <c r="A3" s="39"/>
      <c r="B3" s="15" t="s">
        <v>15</v>
      </c>
      <c r="C3" s="16" t="s">
        <v>17</v>
      </c>
      <c r="D3" s="16" t="s">
        <v>18</v>
      </c>
      <c r="E3" s="17" t="s">
        <v>19</v>
      </c>
      <c r="F3" s="18" t="s">
        <v>15</v>
      </c>
      <c r="G3" s="16" t="s">
        <v>17</v>
      </c>
      <c r="H3" s="16" t="s">
        <v>18</v>
      </c>
      <c r="I3" s="17" t="s">
        <v>19</v>
      </c>
    </row>
    <row r="4" spans="1:9" ht="15" customHeight="1" x14ac:dyDescent="0.2">
      <c r="A4" s="39"/>
      <c r="B4" s="19" t="s">
        <v>20</v>
      </c>
      <c r="C4" s="21">
        <f>SUM(D4:E4)</f>
        <v>1807</v>
      </c>
      <c r="D4" s="22">
        <v>896</v>
      </c>
      <c r="E4" s="23">
        <v>911</v>
      </c>
      <c r="F4" s="24" t="s">
        <v>21</v>
      </c>
      <c r="G4" s="21">
        <f>SUM(H4:I4)</f>
        <v>356</v>
      </c>
      <c r="H4" s="22">
        <v>159</v>
      </c>
      <c r="I4" s="45">
        <v>197</v>
      </c>
    </row>
    <row r="5" spans="1:9" ht="15" customHeight="1" x14ac:dyDescent="0.2">
      <c r="A5" s="39"/>
      <c r="B5" s="25" t="s">
        <v>22</v>
      </c>
      <c r="C5" s="21">
        <f t="shared" ref="C5:C62" si="0">SUM(D5:E5)</f>
        <v>289</v>
      </c>
      <c r="D5" s="21">
        <v>130</v>
      </c>
      <c r="E5" s="26">
        <v>159</v>
      </c>
      <c r="F5" s="24" t="s">
        <v>23</v>
      </c>
      <c r="G5" s="21">
        <f t="shared" ref="G5:G46" si="1">SUM(H5:I5)</f>
        <v>1251</v>
      </c>
      <c r="H5" s="21">
        <v>659</v>
      </c>
      <c r="I5" s="21">
        <v>592</v>
      </c>
    </row>
    <row r="6" spans="1:9" ht="15" customHeight="1" x14ac:dyDescent="0.2">
      <c r="A6" s="39"/>
      <c r="B6" s="25" t="s">
        <v>24</v>
      </c>
      <c r="C6" s="21">
        <f t="shared" si="0"/>
        <v>243</v>
      </c>
      <c r="D6" s="21">
        <v>120</v>
      </c>
      <c r="E6" s="26">
        <v>123</v>
      </c>
      <c r="F6" s="24" t="s">
        <v>25</v>
      </c>
      <c r="G6" s="21">
        <f t="shared" si="1"/>
        <v>1124</v>
      </c>
      <c r="H6" s="21">
        <v>562</v>
      </c>
      <c r="I6" s="21">
        <v>562</v>
      </c>
    </row>
    <row r="7" spans="1:9" ht="15" customHeight="1" x14ac:dyDescent="0.2">
      <c r="A7" s="39"/>
      <c r="B7" s="25" t="s">
        <v>26</v>
      </c>
      <c r="C7" s="21">
        <f t="shared" si="0"/>
        <v>319</v>
      </c>
      <c r="D7" s="21">
        <v>161</v>
      </c>
      <c r="E7" s="26">
        <v>158</v>
      </c>
      <c r="F7" s="24" t="s">
        <v>27</v>
      </c>
      <c r="G7" s="21" t="s">
        <v>28</v>
      </c>
      <c r="H7" s="21" t="s">
        <v>28</v>
      </c>
      <c r="I7" s="21" t="s">
        <v>28</v>
      </c>
    </row>
    <row r="8" spans="1:9" ht="15" customHeight="1" x14ac:dyDescent="0.2">
      <c r="A8" s="39"/>
      <c r="B8" s="25" t="s">
        <v>29</v>
      </c>
      <c r="C8" s="21">
        <f t="shared" si="0"/>
        <v>201</v>
      </c>
      <c r="D8" s="21">
        <v>86</v>
      </c>
      <c r="E8" s="26">
        <v>115</v>
      </c>
      <c r="F8" s="24" t="s">
        <v>30</v>
      </c>
      <c r="G8" s="21">
        <f t="shared" si="1"/>
        <v>1521</v>
      </c>
      <c r="H8" s="21">
        <v>751</v>
      </c>
      <c r="I8" s="21">
        <v>770</v>
      </c>
    </row>
    <row r="9" spans="1:9" ht="15" customHeight="1" x14ac:dyDescent="0.2">
      <c r="A9" s="39"/>
      <c r="B9" s="25" t="s">
        <v>31</v>
      </c>
      <c r="C9" s="21">
        <f t="shared" si="0"/>
        <v>22</v>
      </c>
      <c r="D9" s="21">
        <v>12</v>
      </c>
      <c r="E9" s="26">
        <v>10</v>
      </c>
      <c r="F9" s="24" t="s">
        <v>32</v>
      </c>
      <c r="G9" s="21">
        <f t="shared" si="1"/>
        <v>15</v>
      </c>
      <c r="H9" s="21">
        <v>11</v>
      </c>
      <c r="I9" s="21">
        <v>4</v>
      </c>
    </row>
    <row r="10" spans="1:9" ht="15" customHeight="1" x14ac:dyDescent="0.2">
      <c r="A10" s="39"/>
      <c r="B10" s="25" t="s">
        <v>33</v>
      </c>
      <c r="C10" s="21">
        <f t="shared" si="0"/>
        <v>331</v>
      </c>
      <c r="D10" s="21">
        <v>163</v>
      </c>
      <c r="E10" s="26">
        <v>168</v>
      </c>
      <c r="F10" s="24" t="s">
        <v>34</v>
      </c>
      <c r="G10" s="21">
        <f t="shared" si="1"/>
        <v>683</v>
      </c>
      <c r="H10" s="21">
        <v>338</v>
      </c>
      <c r="I10" s="21">
        <v>345</v>
      </c>
    </row>
    <row r="11" spans="1:9" ht="15" customHeight="1" x14ac:dyDescent="0.2">
      <c r="A11" s="39"/>
      <c r="B11" s="25" t="s">
        <v>35</v>
      </c>
      <c r="C11" s="21">
        <f t="shared" si="0"/>
        <v>152</v>
      </c>
      <c r="D11" s="21">
        <v>76</v>
      </c>
      <c r="E11" s="26">
        <v>76</v>
      </c>
      <c r="F11" s="24" t="s">
        <v>36</v>
      </c>
      <c r="G11" s="21">
        <f t="shared" si="1"/>
        <v>983</v>
      </c>
      <c r="H11" s="21">
        <v>514</v>
      </c>
      <c r="I11" s="46">
        <v>469</v>
      </c>
    </row>
    <row r="12" spans="1:9" ht="15" customHeight="1" x14ac:dyDescent="0.2">
      <c r="A12" s="39"/>
      <c r="B12" s="25" t="s">
        <v>37</v>
      </c>
      <c r="C12" s="21">
        <f t="shared" si="0"/>
        <v>492</v>
      </c>
      <c r="D12" s="21">
        <v>257</v>
      </c>
      <c r="E12" s="26">
        <v>235</v>
      </c>
      <c r="F12" s="24" t="s">
        <v>38</v>
      </c>
      <c r="G12" s="21">
        <f t="shared" si="1"/>
        <v>1447</v>
      </c>
      <c r="H12" s="21">
        <v>756</v>
      </c>
      <c r="I12" s="46">
        <v>691</v>
      </c>
    </row>
    <row r="13" spans="1:9" ht="15" customHeight="1" x14ac:dyDescent="0.2">
      <c r="A13" s="39"/>
      <c r="B13" s="25" t="s">
        <v>39</v>
      </c>
      <c r="C13" s="21">
        <f t="shared" si="0"/>
        <v>2345</v>
      </c>
      <c r="D13" s="21">
        <v>1172</v>
      </c>
      <c r="E13" s="26">
        <v>1173</v>
      </c>
      <c r="F13" s="24" t="s">
        <v>40</v>
      </c>
      <c r="G13" s="21">
        <f t="shared" si="1"/>
        <v>543</v>
      </c>
      <c r="H13" s="21">
        <v>282</v>
      </c>
      <c r="I13" s="46">
        <v>261</v>
      </c>
    </row>
    <row r="14" spans="1:9" ht="15" customHeight="1" x14ac:dyDescent="0.2">
      <c r="A14" s="39"/>
      <c r="B14" s="25" t="s">
        <v>41</v>
      </c>
      <c r="C14" s="21">
        <f t="shared" si="0"/>
        <v>438</v>
      </c>
      <c r="D14" s="21">
        <v>216</v>
      </c>
      <c r="E14" s="26">
        <v>222</v>
      </c>
      <c r="F14" s="24" t="s">
        <v>42</v>
      </c>
      <c r="G14" s="21">
        <f t="shared" si="1"/>
        <v>1394</v>
      </c>
      <c r="H14" s="21">
        <v>698</v>
      </c>
      <c r="I14" s="46">
        <v>696</v>
      </c>
    </row>
    <row r="15" spans="1:9" ht="15" customHeight="1" x14ac:dyDescent="0.2">
      <c r="A15" s="39"/>
      <c r="B15" s="25" t="s">
        <v>43</v>
      </c>
      <c r="C15" s="21">
        <f t="shared" si="0"/>
        <v>971</v>
      </c>
      <c r="D15" s="21">
        <v>496</v>
      </c>
      <c r="E15" s="26">
        <v>475</v>
      </c>
      <c r="F15" s="24" t="s">
        <v>44</v>
      </c>
      <c r="G15" s="21">
        <f t="shared" si="1"/>
        <v>930</v>
      </c>
      <c r="H15" s="21">
        <v>518</v>
      </c>
      <c r="I15" s="46">
        <v>412</v>
      </c>
    </row>
    <row r="16" spans="1:9" ht="15" customHeight="1" x14ac:dyDescent="0.2">
      <c r="A16" s="39"/>
      <c r="B16" s="25" t="s">
        <v>45</v>
      </c>
      <c r="C16" s="21">
        <f t="shared" si="0"/>
        <v>60</v>
      </c>
      <c r="D16" s="21">
        <v>32</v>
      </c>
      <c r="E16" s="26">
        <v>28</v>
      </c>
      <c r="F16" s="24" t="s">
        <v>46</v>
      </c>
      <c r="G16" s="21">
        <f t="shared" si="1"/>
        <v>1532</v>
      </c>
      <c r="H16" s="21">
        <v>810</v>
      </c>
      <c r="I16" s="46">
        <v>722</v>
      </c>
    </row>
    <row r="17" spans="1:9" ht="15" customHeight="1" x14ac:dyDescent="0.2">
      <c r="A17" s="39"/>
      <c r="B17" s="25" t="s">
        <v>47</v>
      </c>
      <c r="C17" s="21">
        <f t="shared" si="0"/>
        <v>268</v>
      </c>
      <c r="D17" s="21">
        <v>133</v>
      </c>
      <c r="E17" s="26">
        <v>135</v>
      </c>
      <c r="F17" s="24" t="s">
        <v>48</v>
      </c>
      <c r="G17" s="21">
        <f t="shared" si="1"/>
        <v>1073</v>
      </c>
      <c r="H17" s="21">
        <v>555</v>
      </c>
      <c r="I17" s="21">
        <v>518</v>
      </c>
    </row>
    <row r="18" spans="1:9" ht="15" customHeight="1" x14ac:dyDescent="0.2">
      <c r="A18" s="39"/>
      <c r="B18" s="25" t="s">
        <v>49</v>
      </c>
      <c r="C18" s="21">
        <f t="shared" si="0"/>
        <v>196</v>
      </c>
      <c r="D18" s="21">
        <v>104</v>
      </c>
      <c r="E18" s="26">
        <v>92</v>
      </c>
      <c r="F18" s="24" t="s">
        <v>50</v>
      </c>
      <c r="G18" s="21">
        <f t="shared" si="1"/>
        <v>158</v>
      </c>
      <c r="H18" s="21">
        <v>71</v>
      </c>
      <c r="I18" s="21">
        <v>87</v>
      </c>
    </row>
    <row r="19" spans="1:9" ht="15" customHeight="1" x14ac:dyDescent="0.2">
      <c r="A19" s="39"/>
      <c r="B19" s="25" t="s">
        <v>51</v>
      </c>
      <c r="C19" s="21">
        <f t="shared" si="0"/>
        <v>464</v>
      </c>
      <c r="D19" s="21">
        <v>218</v>
      </c>
      <c r="E19" s="26">
        <v>246</v>
      </c>
      <c r="F19" s="24" t="s">
        <v>52</v>
      </c>
      <c r="G19" s="21">
        <f t="shared" si="1"/>
        <v>256</v>
      </c>
      <c r="H19" s="21">
        <v>134</v>
      </c>
      <c r="I19" s="21">
        <v>122</v>
      </c>
    </row>
    <row r="20" spans="1:9" ht="15" customHeight="1" x14ac:dyDescent="0.2">
      <c r="A20" s="39"/>
      <c r="B20" s="25" t="s">
        <v>53</v>
      </c>
      <c r="C20" s="21">
        <f t="shared" si="0"/>
        <v>2617</v>
      </c>
      <c r="D20" s="21">
        <v>1297</v>
      </c>
      <c r="E20" s="26">
        <v>1320</v>
      </c>
      <c r="F20" s="24" t="s">
        <v>54</v>
      </c>
      <c r="G20" s="21">
        <f t="shared" si="1"/>
        <v>1714</v>
      </c>
      <c r="H20" s="21">
        <v>905</v>
      </c>
      <c r="I20" s="21">
        <v>809</v>
      </c>
    </row>
    <row r="21" spans="1:9" ht="15" customHeight="1" x14ac:dyDescent="0.2">
      <c r="A21" s="39"/>
      <c r="B21" s="25" t="s">
        <v>55</v>
      </c>
      <c r="C21" s="21">
        <f t="shared" si="0"/>
        <v>3009</v>
      </c>
      <c r="D21" s="21">
        <v>1523</v>
      </c>
      <c r="E21" s="26">
        <v>1486</v>
      </c>
      <c r="F21" s="24" t="s">
        <v>56</v>
      </c>
      <c r="G21" s="21">
        <f t="shared" si="1"/>
        <v>2107</v>
      </c>
      <c r="H21" s="21">
        <v>1060</v>
      </c>
      <c r="I21" s="21">
        <v>1047</v>
      </c>
    </row>
    <row r="22" spans="1:9" ht="15" customHeight="1" x14ac:dyDescent="0.2">
      <c r="A22" s="39"/>
      <c r="B22" s="25" t="s">
        <v>57</v>
      </c>
      <c r="C22" s="21">
        <f t="shared" si="0"/>
        <v>2626</v>
      </c>
      <c r="D22" s="21">
        <v>1374</v>
      </c>
      <c r="E22" s="26">
        <v>1252</v>
      </c>
      <c r="F22" s="24" t="s">
        <v>58</v>
      </c>
      <c r="G22" s="21">
        <f t="shared" si="1"/>
        <v>2679</v>
      </c>
      <c r="H22" s="21">
        <v>1307</v>
      </c>
      <c r="I22" s="21">
        <v>1372</v>
      </c>
    </row>
    <row r="23" spans="1:9" ht="15" customHeight="1" x14ac:dyDescent="0.2">
      <c r="A23" s="39"/>
      <c r="B23" s="25" t="s">
        <v>59</v>
      </c>
      <c r="C23" s="21">
        <f t="shared" si="0"/>
        <v>2267</v>
      </c>
      <c r="D23" s="21">
        <v>1178</v>
      </c>
      <c r="E23" s="26">
        <v>1089</v>
      </c>
      <c r="F23" s="24" t="s">
        <v>60</v>
      </c>
      <c r="G23" s="21">
        <f t="shared" si="1"/>
        <v>1745</v>
      </c>
      <c r="H23" s="21">
        <v>861</v>
      </c>
      <c r="I23" s="21">
        <v>884</v>
      </c>
    </row>
    <row r="24" spans="1:9" ht="15" customHeight="1" x14ac:dyDescent="0.2">
      <c r="A24" s="39"/>
      <c r="B24" s="25" t="s">
        <v>61</v>
      </c>
      <c r="C24" s="21">
        <f t="shared" si="0"/>
        <v>906</v>
      </c>
      <c r="D24" s="21">
        <v>477</v>
      </c>
      <c r="E24" s="26">
        <v>429</v>
      </c>
      <c r="F24" s="24" t="s">
        <v>62</v>
      </c>
      <c r="G24" s="21">
        <f t="shared" si="1"/>
        <v>2007</v>
      </c>
      <c r="H24" s="21">
        <v>975</v>
      </c>
      <c r="I24" s="21">
        <v>1032</v>
      </c>
    </row>
    <row r="25" spans="1:9" ht="15" customHeight="1" x14ac:dyDescent="0.2">
      <c r="A25" s="39"/>
      <c r="B25" s="25" t="s">
        <v>63</v>
      </c>
      <c r="C25" s="21">
        <f t="shared" si="0"/>
        <v>391</v>
      </c>
      <c r="D25" s="21">
        <v>183</v>
      </c>
      <c r="E25" s="26">
        <v>208</v>
      </c>
      <c r="F25" s="24" t="s">
        <v>64</v>
      </c>
      <c r="G25" s="21">
        <f t="shared" si="1"/>
        <v>2850</v>
      </c>
      <c r="H25" s="21">
        <v>1390</v>
      </c>
      <c r="I25" s="21">
        <v>1460</v>
      </c>
    </row>
    <row r="26" spans="1:9" ht="15" customHeight="1" x14ac:dyDescent="0.2">
      <c r="A26" s="39"/>
      <c r="B26" s="25" t="s">
        <v>65</v>
      </c>
      <c r="C26" s="21" t="s">
        <v>28</v>
      </c>
      <c r="D26" s="21" t="s">
        <v>28</v>
      </c>
      <c r="E26" s="21" t="s">
        <v>28</v>
      </c>
      <c r="F26" s="24" t="s">
        <v>66</v>
      </c>
      <c r="G26" s="21">
        <f t="shared" si="1"/>
        <v>3433</v>
      </c>
      <c r="H26" s="21">
        <v>1697</v>
      </c>
      <c r="I26" s="21">
        <v>1736</v>
      </c>
    </row>
    <row r="27" spans="1:9" ht="15" customHeight="1" x14ac:dyDescent="0.2">
      <c r="A27" s="39"/>
      <c r="B27" s="25" t="s">
        <v>67</v>
      </c>
      <c r="C27" s="21">
        <f t="shared" si="0"/>
        <v>3497</v>
      </c>
      <c r="D27" s="21">
        <v>1785</v>
      </c>
      <c r="E27" s="26">
        <v>1712</v>
      </c>
      <c r="F27" s="25" t="s">
        <v>68</v>
      </c>
      <c r="G27" s="21">
        <f t="shared" si="1"/>
        <v>1701</v>
      </c>
      <c r="H27" s="21">
        <v>853</v>
      </c>
      <c r="I27" s="21">
        <v>848</v>
      </c>
    </row>
    <row r="28" spans="1:9" ht="15" customHeight="1" x14ac:dyDescent="0.2">
      <c r="A28" s="39"/>
      <c r="B28" s="25" t="s">
        <v>69</v>
      </c>
      <c r="C28" s="21">
        <f t="shared" si="0"/>
        <v>3161</v>
      </c>
      <c r="D28" s="21">
        <v>1579</v>
      </c>
      <c r="E28" s="26">
        <v>1582</v>
      </c>
      <c r="F28" s="25" t="s">
        <v>70</v>
      </c>
      <c r="G28" s="21">
        <f t="shared" si="1"/>
        <v>2804</v>
      </c>
      <c r="H28" s="21">
        <v>1444</v>
      </c>
      <c r="I28" s="21">
        <v>1360</v>
      </c>
    </row>
    <row r="29" spans="1:9" ht="15" customHeight="1" x14ac:dyDescent="0.2">
      <c r="A29" s="39"/>
      <c r="B29" s="25" t="s">
        <v>71</v>
      </c>
      <c r="C29" s="21">
        <f t="shared" si="0"/>
        <v>3611</v>
      </c>
      <c r="D29" s="21">
        <v>1822</v>
      </c>
      <c r="E29" s="26">
        <v>1789</v>
      </c>
      <c r="F29" s="25" t="s">
        <v>72</v>
      </c>
      <c r="G29" s="21">
        <f t="shared" si="1"/>
        <v>1502</v>
      </c>
      <c r="H29" s="21">
        <v>737</v>
      </c>
      <c r="I29" s="21">
        <v>765</v>
      </c>
    </row>
    <row r="30" spans="1:9" ht="15" customHeight="1" x14ac:dyDescent="0.2">
      <c r="A30" s="39"/>
      <c r="B30" s="25" t="s">
        <v>73</v>
      </c>
      <c r="C30" s="21">
        <f t="shared" si="0"/>
        <v>3677</v>
      </c>
      <c r="D30" s="21">
        <v>1847</v>
      </c>
      <c r="E30" s="26">
        <v>1830</v>
      </c>
      <c r="F30" s="25" t="s">
        <v>74</v>
      </c>
      <c r="G30" s="21">
        <f t="shared" si="1"/>
        <v>1519</v>
      </c>
      <c r="H30" s="21">
        <v>766</v>
      </c>
      <c r="I30" s="21">
        <v>753</v>
      </c>
    </row>
    <row r="31" spans="1:9" ht="15" customHeight="1" x14ac:dyDescent="0.2">
      <c r="A31" s="39"/>
      <c r="B31" s="25" t="s">
        <v>75</v>
      </c>
      <c r="C31" s="21">
        <f t="shared" si="0"/>
        <v>1181</v>
      </c>
      <c r="D31" s="21">
        <v>588</v>
      </c>
      <c r="E31" s="26">
        <v>593</v>
      </c>
      <c r="F31" s="25" t="s">
        <v>76</v>
      </c>
      <c r="G31" s="21">
        <f t="shared" si="1"/>
        <v>2223</v>
      </c>
      <c r="H31" s="21">
        <v>1095</v>
      </c>
      <c r="I31" s="21">
        <v>1128</v>
      </c>
    </row>
    <row r="32" spans="1:9" ht="15" customHeight="1" x14ac:dyDescent="0.2">
      <c r="A32" s="39"/>
      <c r="B32" s="25" t="s">
        <v>77</v>
      </c>
      <c r="C32" s="21">
        <f t="shared" si="0"/>
        <v>608</v>
      </c>
      <c r="D32" s="21">
        <v>321</v>
      </c>
      <c r="E32" s="26">
        <v>287</v>
      </c>
      <c r="F32" s="25" t="s">
        <v>78</v>
      </c>
      <c r="G32" s="21">
        <f t="shared" si="1"/>
        <v>860</v>
      </c>
      <c r="H32" s="21">
        <v>441</v>
      </c>
      <c r="I32" s="21">
        <v>419</v>
      </c>
    </row>
    <row r="33" spans="1:9" ht="15" customHeight="1" x14ac:dyDescent="0.2">
      <c r="A33" s="39"/>
      <c r="B33" s="25" t="s">
        <v>79</v>
      </c>
      <c r="C33" s="21">
        <f t="shared" si="0"/>
        <v>4062</v>
      </c>
      <c r="D33" s="21">
        <v>2148</v>
      </c>
      <c r="E33" s="26">
        <v>1914</v>
      </c>
      <c r="F33" s="25" t="s">
        <v>80</v>
      </c>
      <c r="G33" s="21">
        <f t="shared" si="1"/>
        <v>1412</v>
      </c>
      <c r="H33" s="21">
        <v>707</v>
      </c>
      <c r="I33" s="21">
        <v>705</v>
      </c>
    </row>
    <row r="34" spans="1:9" ht="15" customHeight="1" x14ac:dyDescent="0.2">
      <c r="A34" s="39"/>
      <c r="B34" s="25" t="s">
        <v>81</v>
      </c>
      <c r="C34" s="21">
        <f t="shared" si="0"/>
        <v>909</v>
      </c>
      <c r="D34" s="21">
        <v>475</v>
      </c>
      <c r="E34" s="26">
        <v>434</v>
      </c>
      <c r="F34" s="25" t="s">
        <v>82</v>
      </c>
      <c r="G34" s="21">
        <f t="shared" si="1"/>
        <v>1531</v>
      </c>
      <c r="H34" s="21">
        <v>729</v>
      </c>
      <c r="I34" s="21">
        <v>802</v>
      </c>
    </row>
    <row r="35" spans="1:9" ht="15" customHeight="1" x14ac:dyDescent="0.2">
      <c r="A35" s="39"/>
      <c r="B35" s="25" t="s">
        <v>83</v>
      </c>
      <c r="C35" s="21" t="s">
        <v>28</v>
      </c>
      <c r="D35" s="21" t="s">
        <v>28</v>
      </c>
      <c r="E35" s="21" t="s">
        <v>28</v>
      </c>
      <c r="F35" s="24" t="s">
        <v>84</v>
      </c>
      <c r="G35" s="21">
        <f t="shared" si="1"/>
        <v>1486</v>
      </c>
      <c r="H35" s="21">
        <v>780</v>
      </c>
      <c r="I35" s="21">
        <v>706</v>
      </c>
    </row>
    <row r="36" spans="1:9" ht="15" customHeight="1" x14ac:dyDescent="0.2">
      <c r="A36" s="39"/>
      <c r="B36" s="25" t="s">
        <v>85</v>
      </c>
      <c r="C36" s="21">
        <f t="shared" si="0"/>
        <v>811</v>
      </c>
      <c r="D36" s="21">
        <v>411</v>
      </c>
      <c r="E36" s="26">
        <v>400</v>
      </c>
      <c r="F36" s="24" t="s">
        <v>86</v>
      </c>
      <c r="G36" s="21">
        <f t="shared" si="1"/>
        <v>2786</v>
      </c>
      <c r="H36" s="21">
        <v>1302</v>
      </c>
      <c r="I36" s="46">
        <v>1484</v>
      </c>
    </row>
    <row r="37" spans="1:9" ht="15" customHeight="1" x14ac:dyDescent="0.2">
      <c r="A37" s="39"/>
      <c r="B37" s="25" t="s">
        <v>87</v>
      </c>
      <c r="C37" s="21" t="s">
        <v>28</v>
      </c>
      <c r="D37" s="21" t="s">
        <v>28</v>
      </c>
      <c r="E37" s="21" t="s">
        <v>28</v>
      </c>
      <c r="F37" s="24" t="s">
        <v>88</v>
      </c>
      <c r="G37" s="21">
        <f t="shared" si="1"/>
        <v>3244</v>
      </c>
      <c r="H37" s="21">
        <v>1517</v>
      </c>
      <c r="I37" s="46">
        <v>1727</v>
      </c>
    </row>
    <row r="38" spans="1:9" ht="15" customHeight="1" x14ac:dyDescent="0.2">
      <c r="A38" s="39"/>
      <c r="B38" s="25" t="s">
        <v>89</v>
      </c>
      <c r="C38" s="21" t="s">
        <v>28</v>
      </c>
      <c r="D38" s="21" t="s">
        <v>28</v>
      </c>
      <c r="E38" s="21" t="s">
        <v>28</v>
      </c>
      <c r="F38" s="29" t="s">
        <v>90</v>
      </c>
      <c r="G38" s="21">
        <f t="shared" si="1"/>
        <v>843</v>
      </c>
      <c r="H38" s="21">
        <v>413</v>
      </c>
      <c r="I38" s="46">
        <v>430</v>
      </c>
    </row>
    <row r="39" spans="1:9" ht="15" customHeight="1" x14ac:dyDescent="0.2">
      <c r="A39" s="39"/>
      <c r="B39" s="25" t="s">
        <v>91</v>
      </c>
      <c r="C39" s="21">
        <f t="shared" si="0"/>
        <v>807</v>
      </c>
      <c r="D39" s="21">
        <v>433</v>
      </c>
      <c r="E39" s="26">
        <v>374</v>
      </c>
      <c r="F39" s="29" t="s">
        <v>92</v>
      </c>
      <c r="G39" s="21">
        <f t="shared" si="1"/>
        <v>629</v>
      </c>
      <c r="H39" s="21">
        <v>304</v>
      </c>
      <c r="I39" s="46">
        <v>325</v>
      </c>
    </row>
    <row r="40" spans="1:9" ht="15" customHeight="1" x14ac:dyDescent="0.2">
      <c r="A40" s="39"/>
      <c r="B40" s="25" t="s">
        <v>93</v>
      </c>
      <c r="C40" s="21" t="s">
        <v>28</v>
      </c>
      <c r="D40" s="21" t="s">
        <v>28</v>
      </c>
      <c r="E40" s="21" t="s">
        <v>28</v>
      </c>
      <c r="F40" s="24" t="s">
        <v>94</v>
      </c>
      <c r="G40" s="21">
        <f t="shared" si="1"/>
        <v>5441</v>
      </c>
      <c r="H40" s="21">
        <v>2742</v>
      </c>
      <c r="I40" s="21">
        <v>2699</v>
      </c>
    </row>
    <row r="41" spans="1:9" ht="15" customHeight="1" x14ac:dyDescent="0.2">
      <c r="A41" s="39"/>
      <c r="B41" s="25" t="s">
        <v>95</v>
      </c>
      <c r="C41" s="21">
        <f t="shared" si="0"/>
        <v>10</v>
      </c>
      <c r="D41" s="21">
        <v>4</v>
      </c>
      <c r="E41" s="21">
        <v>6</v>
      </c>
      <c r="F41" s="24" t="s">
        <v>96</v>
      </c>
      <c r="G41" s="21">
        <f t="shared" si="1"/>
        <v>2144</v>
      </c>
      <c r="H41" s="21">
        <v>1078</v>
      </c>
      <c r="I41" s="21">
        <v>1066</v>
      </c>
    </row>
    <row r="42" spans="1:9" ht="15" customHeight="1" x14ac:dyDescent="0.2">
      <c r="A42" s="39"/>
      <c r="B42" s="25" t="s">
        <v>97</v>
      </c>
      <c r="C42" s="21">
        <f t="shared" si="0"/>
        <v>1503</v>
      </c>
      <c r="D42" s="21">
        <v>760</v>
      </c>
      <c r="E42" s="26">
        <v>743</v>
      </c>
      <c r="F42" s="24" t="s">
        <v>98</v>
      </c>
      <c r="G42" s="21">
        <f>SUM(H42:I42)</f>
        <v>2138</v>
      </c>
      <c r="H42" s="21">
        <v>1025</v>
      </c>
      <c r="I42" s="21">
        <v>1113</v>
      </c>
    </row>
    <row r="43" spans="1:9" ht="15" customHeight="1" x14ac:dyDescent="0.2">
      <c r="A43" s="39"/>
      <c r="B43" s="25" t="s">
        <v>99</v>
      </c>
      <c r="C43" s="21" t="s">
        <v>28</v>
      </c>
      <c r="D43" s="21" t="s">
        <v>28</v>
      </c>
      <c r="E43" s="21" t="s">
        <v>28</v>
      </c>
      <c r="F43" s="24" t="s">
        <v>100</v>
      </c>
      <c r="G43" s="21">
        <f t="shared" si="1"/>
        <v>2634</v>
      </c>
      <c r="H43" s="21">
        <v>1300</v>
      </c>
      <c r="I43" s="21">
        <v>1334</v>
      </c>
    </row>
    <row r="44" spans="1:9" ht="15" customHeight="1" x14ac:dyDescent="0.2">
      <c r="A44" s="39"/>
      <c r="B44" s="25" t="s">
        <v>101</v>
      </c>
      <c r="C44" s="21" t="s">
        <v>28</v>
      </c>
      <c r="D44" s="21" t="s">
        <v>28</v>
      </c>
      <c r="E44" s="21" t="s">
        <v>28</v>
      </c>
      <c r="F44" s="24" t="s">
        <v>102</v>
      </c>
      <c r="G44" s="21">
        <f t="shared" si="1"/>
        <v>2837</v>
      </c>
      <c r="H44" s="21">
        <v>1413</v>
      </c>
      <c r="I44" s="21">
        <v>1424</v>
      </c>
    </row>
    <row r="45" spans="1:9" ht="15" customHeight="1" x14ac:dyDescent="0.2">
      <c r="A45" s="39"/>
      <c r="B45" s="25" t="s">
        <v>103</v>
      </c>
      <c r="C45" s="21">
        <f t="shared" si="0"/>
        <v>932</v>
      </c>
      <c r="D45" s="21">
        <v>509</v>
      </c>
      <c r="E45" s="26">
        <v>423</v>
      </c>
      <c r="F45" s="30" t="s">
        <v>104</v>
      </c>
      <c r="G45" s="21" t="s">
        <v>28</v>
      </c>
      <c r="H45" s="21" t="s">
        <v>28</v>
      </c>
      <c r="I45" s="21" t="s">
        <v>28</v>
      </c>
    </row>
    <row r="46" spans="1:9" ht="15" customHeight="1" x14ac:dyDescent="0.2">
      <c r="A46" s="39"/>
      <c r="B46" s="25" t="s">
        <v>105</v>
      </c>
      <c r="C46" s="21" t="s">
        <v>28</v>
      </c>
      <c r="D46" s="21" t="s">
        <v>28</v>
      </c>
      <c r="E46" s="21" t="s">
        <v>28</v>
      </c>
      <c r="F46" s="30" t="s">
        <v>106</v>
      </c>
      <c r="G46" s="21">
        <f t="shared" si="1"/>
        <v>166</v>
      </c>
      <c r="H46" s="21">
        <v>87</v>
      </c>
      <c r="I46" s="21">
        <v>79</v>
      </c>
    </row>
    <row r="47" spans="1:9" ht="15" customHeight="1" x14ac:dyDescent="0.2">
      <c r="A47" s="39"/>
      <c r="B47" s="25" t="s">
        <v>107</v>
      </c>
      <c r="C47" s="21" t="s">
        <v>28</v>
      </c>
      <c r="D47" s="21" t="s">
        <v>28</v>
      </c>
      <c r="E47" s="21" t="s">
        <v>28</v>
      </c>
      <c r="F47" s="30" t="s">
        <v>108</v>
      </c>
      <c r="G47" s="21" t="s">
        <v>28</v>
      </c>
      <c r="H47" s="21" t="s">
        <v>28</v>
      </c>
      <c r="I47" s="21" t="s">
        <v>28</v>
      </c>
    </row>
    <row r="48" spans="1:9" ht="15" customHeight="1" x14ac:dyDescent="0.2">
      <c r="A48" s="39"/>
      <c r="B48" s="25" t="s">
        <v>109</v>
      </c>
      <c r="C48" s="21">
        <f t="shared" si="0"/>
        <v>713</v>
      </c>
      <c r="D48" s="21">
        <v>368</v>
      </c>
      <c r="E48" s="26">
        <v>345</v>
      </c>
      <c r="F48" s="30" t="s">
        <v>110</v>
      </c>
      <c r="G48" s="21" t="s">
        <v>28</v>
      </c>
      <c r="H48" s="21" t="s">
        <v>28</v>
      </c>
      <c r="I48" s="21" t="s">
        <v>28</v>
      </c>
    </row>
    <row r="49" spans="1:9" ht="15" customHeight="1" x14ac:dyDescent="0.2">
      <c r="A49" s="39"/>
      <c r="B49" s="25" t="s">
        <v>111</v>
      </c>
      <c r="C49" s="21" t="s">
        <v>28</v>
      </c>
      <c r="D49" s="21" t="s">
        <v>28</v>
      </c>
      <c r="E49" s="21" t="s">
        <v>28</v>
      </c>
      <c r="F49" s="30"/>
      <c r="G49" s="21"/>
      <c r="H49" s="21"/>
      <c r="I49" s="21"/>
    </row>
    <row r="50" spans="1:9" ht="15" customHeight="1" x14ac:dyDescent="0.2">
      <c r="A50" s="39"/>
      <c r="B50" s="25" t="s">
        <v>112</v>
      </c>
      <c r="C50" s="21">
        <f t="shared" si="0"/>
        <v>1039</v>
      </c>
      <c r="D50" s="21">
        <v>536</v>
      </c>
      <c r="E50" s="26">
        <v>503</v>
      </c>
      <c r="F50" s="24"/>
      <c r="G50" s="21"/>
      <c r="H50" s="21"/>
      <c r="I50" s="21"/>
    </row>
    <row r="51" spans="1:9" ht="15" customHeight="1" x14ac:dyDescent="0.2">
      <c r="A51" s="39"/>
      <c r="B51" s="25" t="s">
        <v>113</v>
      </c>
      <c r="C51" s="21" t="s">
        <v>28</v>
      </c>
      <c r="D51" s="21" t="s">
        <v>28</v>
      </c>
      <c r="E51" s="21" t="s">
        <v>28</v>
      </c>
      <c r="F51" s="24"/>
      <c r="G51" s="21"/>
      <c r="H51" s="21"/>
      <c r="I51" s="21"/>
    </row>
    <row r="52" spans="1:9" ht="15" customHeight="1" x14ac:dyDescent="0.2">
      <c r="A52" s="39"/>
      <c r="B52" s="25" t="s">
        <v>114</v>
      </c>
      <c r="C52" s="21">
        <f t="shared" si="0"/>
        <v>14</v>
      </c>
      <c r="D52" s="21">
        <v>3</v>
      </c>
      <c r="E52" s="26">
        <v>11</v>
      </c>
      <c r="F52" s="24"/>
      <c r="G52" s="21"/>
      <c r="H52" s="21"/>
      <c r="I52" s="21"/>
    </row>
    <row r="53" spans="1:9" ht="15" customHeight="1" x14ac:dyDescent="0.2">
      <c r="A53" s="39"/>
      <c r="B53" s="25" t="s">
        <v>115</v>
      </c>
      <c r="C53" s="21">
        <f t="shared" si="0"/>
        <v>805</v>
      </c>
      <c r="D53" s="21">
        <v>398</v>
      </c>
      <c r="E53" s="26">
        <v>407</v>
      </c>
      <c r="F53" s="32" t="s">
        <v>116</v>
      </c>
      <c r="G53" s="31">
        <f>SUM(H53:I53)</f>
        <v>134526</v>
      </c>
      <c r="H53" s="47">
        <v>67453</v>
      </c>
      <c r="I53" s="21">
        <v>67073</v>
      </c>
    </row>
    <row r="54" spans="1:9" ht="15" customHeight="1" x14ac:dyDescent="0.2">
      <c r="A54" s="39"/>
      <c r="B54" s="25" t="s">
        <v>117</v>
      </c>
      <c r="C54" s="21">
        <f t="shared" si="0"/>
        <v>1903</v>
      </c>
      <c r="D54" s="21">
        <v>957</v>
      </c>
      <c r="E54" s="26">
        <v>946</v>
      </c>
      <c r="F54" s="24"/>
      <c r="G54" s="21"/>
      <c r="H54" s="21"/>
      <c r="I54" s="21"/>
    </row>
    <row r="55" spans="1:9" ht="15" customHeight="1" x14ac:dyDescent="0.2">
      <c r="A55" s="39"/>
      <c r="B55" s="25" t="s">
        <v>118</v>
      </c>
      <c r="C55" s="21">
        <f t="shared" si="0"/>
        <v>2062</v>
      </c>
      <c r="D55" s="21">
        <v>1034</v>
      </c>
      <c r="E55" s="26">
        <v>1028</v>
      </c>
      <c r="F55" s="32" t="s">
        <v>119</v>
      </c>
      <c r="G55" s="21"/>
      <c r="H55" s="21"/>
      <c r="I55" s="21"/>
    </row>
    <row r="56" spans="1:9" ht="15" customHeight="1" x14ac:dyDescent="0.2">
      <c r="A56" s="39"/>
      <c r="B56" s="25" t="s">
        <v>120</v>
      </c>
      <c r="C56" s="21">
        <f t="shared" si="0"/>
        <v>7686</v>
      </c>
      <c r="D56" s="21">
        <v>3800</v>
      </c>
      <c r="E56" s="26">
        <v>3886</v>
      </c>
      <c r="F56" s="24" t="s">
        <v>121</v>
      </c>
      <c r="G56" s="21">
        <f>SUM(H56:I56)</f>
        <v>12185</v>
      </c>
      <c r="H56" s="21">
        <v>6006</v>
      </c>
      <c r="I56" s="21">
        <v>6179</v>
      </c>
    </row>
    <row r="57" spans="1:9" ht="15" customHeight="1" x14ac:dyDescent="0.2">
      <c r="A57" s="39"/>
      <c r="B57" s="25" t="s">
        <v>122</v>
      </c>
      <c r="C57" s="21">
        <f t="shared" si="0"/>
        <v>5559</v>
      </c>
      <c r="D57" s="21">
        <v>2675</v>
      </c>
      <c r="E57" s="26">
        <v>2884</v>
      </c>
      <c r="F57" s="24" t="s">
        <v>123</v>
      </c>
      <c r="G57" s="21">
        <f t="shared" ref="G57:G58" si="2">SUM(H57:I57)</f>
        <v>4926</v>
      </c>
      <c r="H57" s="21">
        <v>2354</v>
      </c>
      <c r="I57" s="21">
        <v>2572</v>
      </c>
    </row>
    <row r="58" spans="1:9" ht="15" customHeight="1" x14ac:dyDescent="0.2">
      <c r="A58" s="39"/>
      <c r="B58" s="25" t="s">
        <v>124</v>
      </c>
      <c r="C58" s="21">
        <f t="shared" si="0"/>
        <v>237</v>
      </c>
      <c r="D58" s="21">
        <v>121</v>
      </c>
      <c r="E58" s="26">
        <v>116</v>
      </c>
      <c r="F58" s="24" t="s">
        <v>125</v>
      </c>
      <c r="G58" s="21">
        <f t="shared" si="2"/>
        <v>5985</v>
      </c>
      <c r="H58" s="21">
        <v>2797</v>
      </c>
      <c r="I58" s="21">
        <v>3188</v>
      </c>
    </row>
    <row r="59" spans="1:9" ht="15" customHeight="1" x14ac:dyDescent="0.2">
      <c r="A59" s="39"/>
      <c r="B59" s="25" t="s">
        <v>126</v>
      </c>
      <c r="C59" s="21">
        <f t="shared" si="0"/>
        <v>318</v>
      </c>
      <c r="D59" s="21">
        <v>160</v>
      </c>
      <c r="E59" s="26">
        <v>158</v>
      </c>
      <c r="F59" s="24"/>
      <c r="G59" s="21"/>
      <c r="H59" s="21"/>
      <c r="I59" s="21"/>
    </row>
    <row r="60" spans="1:9" ht="15" customHeight="1" x14ac:dyDescent="0.2">
      <c r="A60" s="39"/>
      <c r="B60" s="25" t="s">
        <v>127</v>
      </c>
      <c r="C60" s="21">
        <f t="shared" si="0"/>
        <v>188</v>
      </c>
      <c r="D60" s="21">
        <v>92</v>
      </c>
      <c r="E60" s="26">
        <v>96</v>
      </c>
      <c r="F60" s="24" t="s">
        <v>128</v>
      </c>
      <c r="G60" s="21">
        <f>SUM(H60:I60)</f>
        <v>40647</v>
      </c>
      <c r="H60" s="21">
        <v>20200</v>
      </c>
      <c r="I60" s="21">
        <v>20447</v>
      </c>
    </row>
    <row r="61" spans="1:9" ht="15" customHeight="1" x14ac:dyDescent="0.2">
      <c r="A61" s="39"/>
      <c r="B61" s="25" t="s">
        <v>129</v>
      </c>
      <c r="C61" s="21">
        <f t="shared" si="0"/>
        <v>1046</v>
      </c>
      <c r="D61" s="21">
        <v>530</v>
      </c>
      <c r="E61" s="26">
        <v>516</v>
      </c>
      <c r="F61" s="24" t="s">
        <v>130</v>
      </c>
      <c r="G61" s="21">
        <f t="shared" ref="G61:G62" si="3">SUM(H61:I61)</f>
        <v>45990</v>
      </c>
      <c r="H61" s="21">
        <v>23362</v>
      </c>
      <c r="I61" s="21">
        <v>22628</v>
      </c>
    </row>
    <row r="62" spans="1:9" ht="15" customHeight="1" x14ac:dyDescent="0.2">
      <c r="A62" s="39"/>
      <c r="B62" s="33" t="s">
        <v>131</v>
      </c>
      <c r="C62" s="48">
        <f t="shared" si="0"/>
        <v>18</v>
      </c>
      <c r="D62" s="35">
        <v>11</v>
      </c>
      <c r="E62" s="36">
        <v>7</v>
      </c>
      <c r="F62" s="37" t="s">
        <v>132</v>
      </c>
      <c r="G62" s="48">
        <f t="shared" si="3"/>
        <v>47889</v>
      </c>
      <c r="H62" s="35">
        <v>23891</v>
      </c>
      <c r="I62" s="35">
        <v>23998</v>
      </c>
    </row>
    <row r="63" spans="1:9" ht="15" customHeight="1" x14ac:dyDescent="0.2">
      <c r="A63" s="39"/>
      <c r="B63" s="38" t="s">
        <v>133</v>
      </c>
      <c r="C63" s="39"/>
      <c r="D63" s="39"/>
      <c r="E63" s="39"/>
      <c r="F63" s="40"/>
      <c r="G63" s="40"/>
      <c r="H63" s="40"/>
      <c r="I63" s="40"/>
    </row>
    <row r="64" spans="1:9" ht="13.8" customHeight="1" x14ac:dyDescent="0.2">
      <c r="G64" s="42"/>
      <c r="H64" s="42"/>
      <c r="I64" s="42"/>
    </row>
    <row r="65" spans="3:9" x14ac:dyDescent="0.2">
      <c r="C65" s="42"/>
      <c r="D65" s="42"/>
      <c r="E65" s="42"/>
      <c r="G65" s="42"/>
      <c r="H65" s="42"/>
      <c r="I65" s="42"/>
    </row>
    <row r="66" spans="3:9" x14ac:dyDescent="0.2">
      <c r="C66" s="42"/>
      <c r="E66" s="42"/>
      <c r="G66" s="42"/>
    </row>
    <row r="67" spans="3:9" x14ac:dyDescent="0.2">
      <c r="C67" s="42"/>
      <c r="E67" s="42"/>
      <c r="G67" s="42"/>
      <c r="H67" s="43"/>
    </row>
    <row r="68" spans="3:9" x14ac:dyDescent="0.2">
      <c r="C68" s="42"/>
      <c r="E68" s="42"/>
      <c r="G68" s="42"/>
      <c r="H68" s="43"/>
      <c r="I68" s="43"/>
    </row>
    <row r="69" spans="3:9" x14ac:dyDescent="0.2">
      <c r="C69" s="42"/>
      <c r="E69" s="42"/>
      <c r="G69" s="42"/>
      <c r="I69" s="43"/>
    </row>
    <row r="70" spans="3:9" x14ac:dyDescent="0.2">
      <c r="C70" s="42"/>
      <c r="E70" s="42"/>
      <c r="G70" s="44"/>
      <c r="I70" s="43"/>
    </row>
    <row r="71" spans="3:9" x14ac:dyDescent="0.2">
      <c r="C71" s="44"/>
      <c r="E71" s="44"/>
      <c r="G71" s="44"/>
    </row>
    <row r="72" spans="3:9" x14ac:dyDescent="0.2">
      <c r="C72" s="44"/>
      <c r="E72" s="42"/>
      <c r="G72" s="42"/>
    </row>
    <row r="73" spans="3:9" x14ac:dyDescent="0.2">
      <c r="C73" s="42"/>
      <c r="E73" s="42"/>
    </row>
    <row r="88" spans="4:4" x14ac:dyDescent="0.2">
      <c r="D88" s="12">
        <v>2</v>
      </c>
    </row>
  </sheetData>
  <mergeCells count="1">
    <mergeCell ref="C1:I1"/>
  </mergeCells>
  <phoneticPr fontId="2"/>
  <hyperlinks>
    <hyperlink ref="A1" location="注釈!A1" display="注釈"/>
  </hyperlinks>
  <pageMargins left="0.7" right="0.7" top="0.75" bottom="0.75" header="0.3" footer="0.3"/>
  <pageSetup paperSize="9" scale="83" orientation="portrait" verticalDpi="0" r:id="rId1"/>
  <rowBreaks count="1" manualBreakCount="1">
    <brk id="6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注釈</vt:lpstr>
      <vt:lpstr>R７．7．１（総人口) </vt:lpstr>
      <vt:lpstr>R７．7．１(日本人)　</vt:lpstr>
      <vt:lpstr>'R７．7．１（総人口) '!Print_Area</vt:lpstr>
      <vt:lpstr>'R７．7．１(日本人)　'!Print_Area</vt:lpstr>
      <vt:lpstr>注釈!Print_Area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2025-04-02T07:32:01Z</dcterms:created>
  <dcterms:modified xsi:type="dcterms:W3CDTF">2025-07-07T05:40:48Z</dcterms:modified>
</cp:coreProperties>
</file>